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EXPEDIÇÃO" sheetId="1" r:id="rId1"/>
    <sheet name="AVENTURA" sheetId="2" r:id="rId2"/>
  </sheets>
  <calcPr calcId="124519"/>
</workbook>
</file>

<file path=xl/calcChain.xml><?xml version="1.0" encoding="utf-8"?>
<calcChain xmlns="http://schemas.openxmlformats.org/spreadsheetml/2006/main">
  <c r="N7" i="1"/>
  <c r="N8"/>
  <c r="N12"/>
  <c r="N17"/>
  <c r="N5"/>
  <c r="N6"/>
  <c r="N4"/>
  <c r="E8"/>
  <c r="E6"/>
  <c r="V5" i="2"/>
  <c r="V6"/>
  <c r="V7"/>
  <c r="V8"/>
  <c r="V9"/>
  <c r="V4"/>
  <c r="S9"/>
  <c r="S8"/>
  <c r="S7"/>
  <c r="S6"/>
  <c r="S5"/>
  <c r="S4"/>
  <c r="J5"/>
  <c r="J6"/>
  <c r="J7"/>
  <c r="J8"/>
  <c r="J9"/>
  <c r="J4"/>
  <c r="F5"/>
  <c r="F6"/>
  <c r="F7"/>
  <c r="F8"/>
  <c r="F9"/>
  <c r="F4"/>
  <c r="D5"/>
  <c r="D6"/>
  <c r="D7"/>
  <c r="D8"/>
  <c r="D9"/>
  <c r="D4"/>
  <c r="P5"/>
  <c r="P6"/>
  <c r="P7"/>
  <c r="P8"/>
  <c r="P9"/>
  <c r="P4"/>
  <c r="M5"/>
  <c r="M6"/>
  <c r="M7"/>
  <c r="M8"/>
  <c r="M9"/>
  <c r="M4"/>
  <c r="M5" i="1"/>
  <c r="M6"/>
  <c r="M7"/>
  <c r="M8"/>
  <c r="M12"/>
  <c r="M17"/>
  <c r="M4"/>
  <c r="K12"/>
  <c r="K5"/>
  <c r="K6"/>
  <c r="K7"/>
  <c r="K8"/>
  <c r="K17"/>
  <c r="K4"/>
  <c r="G5"/>
  <c r="G6"/>
  <c r="G7"/>
  <c r="G8"/>
  <c r="G12"/>
  <c r="G17"/>
  <c r="G4"/>
  <c r="E17"/>
  <c r="E12"/>
  <c r="E5"/>
  <c r="E7"/>
  <c r="E4"/>
</calcChain>
</file>

<file path=xl/sharedStrings.xml><?xml version="1.0" encoding="utf-8"?>
<sst xmlns="http://schemas.openxmlformats.org/spreadsheetml/2006/main" count="102" uniqueCount="54">
  <si>
    <t>Planilha de Tempos ESSA É A NOSSA VIDA AVENTURA GASPAR 2022</t>
  </si>
  <si>
    <t>CATEGORIA EXPEDIÇÃO</t>
  </si>
  <si>
    <t>FORMAÇÃO QUARTETO MISTO</t>
  </si>
  <si>
    <t>KRAFT RACE</t>
  </si>
  <si>
    <t>BOMBEIROS EM AÇÃO</t>
  </si>
  <si>
    <t>Nome da Equipe</t>
  </si>
  <si>
    <t>PC 1 AT</t>
  </si>
  <si>
    <t>Chegada</t>
  </si>
  <si>
    <t>Largada</t>
  </si>
  <si>
    <t>FORMAÇÃO DUPLA MASCULINA</t>
  </si>
  <si>
    <t>FORMAÇÃO DUPLA MISTA</t>
  </si>
  <si>
    <t>Tempo de Prova</t>
  </si>
  <si>
    <t>1º</t>
  </si>
  <si>
    <t>2º</t>
  </si>
  <si>
    <t>3º</t>
  </si>
  <si>
    <t>4º</t>
  </si>
  <si>
    <t>5º</t>
  </si>
  <si>
    <t>6º</t>
  </si>
  <si>
    <t>7º</t>
  </si>
  <si>
    <t>Posição Geral</t>
  </si>
  <si>
    <t>Posição Categoria</t>
  </si>
  <si>
    <t>tempo do estágio</t>
  </si>
  <si>
    <t>Transição</t>
  </si>
  <si>
    <t>CATEGORIA AVENTURA</t>
  </si>
  <si>
    <t>PC's FOTOS</t>
  </si>
  <si>
    <t>ok</t>
  </si>
  <si>
    <t>KRAFT</t>
  </si>
  <si>
    <t>LARGADA</t>
  </si>
  <si>
    <t>OK</t>
  </si>
  <si>
    <t>TEMPO DO ESTÁGIO</t>
  </si>
  <si>
    <t>TEMPO DE ESTÁGIO</t>
  </si>
  <si>
    <t>PC2 AT2</t>
  </si>
  <si>
    <t>Família Aventure</t>
  </si>
  <si>
    <t>Iluminats</t>
  </si>
  <si>
    <t>Desorientados</t>
  </si>
  <si>
    <t>Urutau</t>
  </si>
  <si>
    <t>Pamonhas Baby Shark</t>
  </si>
  <si>
    <t>PC3 AT3</t>
  </si>
  <si>
    <t>transição</t>
  </si>
  <si>
    <t>PC8 AT4</t>
  </si>
  <si>
    <t>PC 9 AT5</t>
  </si>
  <si>
    <t>PC 13 AT6</t>
  </si>
  <si>
    <t>chegada</t>
  </si>
  <si>
    <t>FORMAÇÃO DUPLA MASCULINA E MISTA</t>
  </si>
  <si>
    <t>PAMONHAS</t>
  </si>
  <si>
    <t>SBF</t>
  </si>
  <si>
    <t>VALE VERDE</t>
  </si>
  <si>
    <t>VEG TRAIL</t>
  </si>
  <si>
    <t>NOVO MILÊNIO/LF TEAM</t>
  </si>
  <si>
    <t>TRANSIÇÃO</t>
  </si>
  <si>
    <t>PC 3 AT2</t>
  </si>
  <si>
    <t>PC7 AT3</t>
  </si>
  <si>
    <t>tempo da última transição até a chegada</t>
  </si>
  <si>
    <t>Corte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</si>
</sst>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0" xfId="0" applyNumberFormat="1" applyBorder="1"/>
    <xf numFmtId="164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pane xSplit="1" topLeftCell="B1" activePane="topRight" state="frozen"/>
      <selection pane="topRight" activeCell="M6" sqref="M6"/>
    </sheetView>
  </sheetViews>
  <sheetFormatPr defaultRowHeight="15"/>
  <cols>
    <col min="1" max="1" width="25.85546875" customWidth="1"/>
    <col min="2" max="2" width="14" customWidth="1"/>
    <col min="5" max="5" width="16.5703125" bestFit="1" customWidth="1"/>
    <col min="7" max="7" width="16.5703125" bestFit="1" customWidth="1"/>
    <col min="8" max="8" width="16.5703125" customWidth="1"/>
    <col min="11" max="11" width="16.5703125" bestFit="1" customWidth="1"/>
    <col min="13" max="13" width="15.7109375" bestFit="1" customWidth="1"/>
    <col min="14" max="14" width="15.42578125" bestFit="1" customWidth="1"/>
    <col min="15" max="15" width="15.42578125" customWidth="1"/>
    <col min="16" max="16" width="14.5703125" bestFit="1" customWidth="1"/>
    <col min="17" max="17" width="16.7109375" bestFit="1" customWidth="1"/>
  </cols>
  <sheetData>
    <row r="1" spans="1:1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"/>
    </row>
    <row r="2" spans="1:18">
      <c r="A2" s="5" t="s">
        <v>1</v>
      </c>
      <c r="B2" s="13" t="s">
        <v>9</v>
      </c>
      <c r="C2" s="14"/>
      <c r="D2" s="14"/>
      <c r="E2" s="14"/>
      <c r="F2" s="14"/>
      <c r="G2" s="14"/>
      <c r="H2" s="15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5">
      <c r="A3" s="1" t="s">
        <v>5</v>
      </c>
      <c r="B3" s="1" t="s">
        <v>8</v>
      </c>
      <c r="C3" s="1" t="s">
        <v>6</v>
      </c>
      <c r="D3" s="1" t="s">
        <v>49</v>
      </c>
      <c r="E3" s="1" t="s">
        <v>21</v>
      </c>
      <c r="F3" s="1" t="s">
        <v>50</v>
      </c>
      <c r="G3" s="1" t="s">
        <v>21</v>
      </c>
      <c r="H3" s="1" t="s">
        <v>22</v>
      </c>
      <c r="I3" s="1" t="s">
        <v>51</v>
      </c>
      <c r="J3" s="1" t="s">
        <v>49</v>
      </c>
      <c r="K3" s="1" t="s">
        <v>21</v>
      </c>
      <c r="L3" s="1" t="s">
        <v>7</v>
      </c>
      <c r="M3" s="2" t="s">
        <v>52</v>
      </c>
      <c r="N3" s="1" t="s">
        <v>11</v>
      </c>
      <c r="O3" s="1" t="s">
        <v>24</v>
      </c>
      <c r="P3" s="1" t="s">
        <v>19</v>
      </c>
      <c r="Q3" s="1" t="s">
        <v>20</v>
      </c>
      <c r="R3" s="19" t="s">
        <v>53</v>
      </c>
    </row>
    <row r="4" spans="1:18">
      <c r="A4" s="1" t="s">
        <v>45</v>
      </c>
      <c r="B4" s="3">
        <v>0.16597222222222222</v>
      </c>
      <c r="C4" s="3">
        <v>0.21736111111111112</v>
      </c>
      <c r="D4" s="3">
        <v>7.6388888888888886E-3</v>
      </c>
      <c r="E4" s="4">
        <f>C4-B4</f>
        <v>5.1388888888888901E-2</v>
      </c>
      <c r="F4" s="3">
        <v>0.28263888888888888</v>
      </c>
      <c r="G4" s="3">
        <f>F4-C4</f>
        <v>6.5277777777777768E-2</v>
      </c>
      <c r="H4" s="3">
        <v>6.9444444444444447E-4</v>
      </c>
      <c r="I4" s="3">
        <v>0.38263888888888892</v>
      </c>
      <c r="J4" s="3">
        <v>5.5555555555555558E-3</v>
      </c>
      <c r="K4" s="3">
        <f>I4-F4</f>
        <v>0.10000000000000003</v>
      </c>
      <c r="L4" s="3">
        <v>0.42638888888888887</v>
      </c>
      <c r="M4" s="3">
        <f>L4-I4</f>
        <v>4.3749999999999956E-2</v>
      </c>
      <c r="N4" s="3">
        <f>L4-B4</f>
        <v>0.26041666666666663</v>
      </c>
      <c r="O4" s="3" t="s">
        <v>25</v>
      </c>
      <c r="P4" s="3" t="s">
        <v>12</v>
      </c>
      <c r="Q4" s="3" t="s">
        <v>12</v>
      </c>
      <c r="R4" s="1">
        <v>0</v>
      </c>
    </row>
    <row r="5" spans="1:18">
      <c r="A5" s="1" t="s">
        <v>4</v>
      </c>
      <c r="B5" s="3">
        <v>0.16597222222222222</v>
      </c>
      <c r="C5" s="3">
        <v>0.21805555555555556</v>
      </c>
      <c r="D5" s="3">
        <v>7.6388888888888886E-3</v>
      </c>
      <c r="E5" s="4">
        <f>C5-B5</f>
        <v>5.2083333333333343E-2</v>
      </c>
      <c r="F5" s="3">
        <v>0.29652777777777778</v>
      </c>
      <c r="G5" s="3">
        <f>F5-C5</f>
        <v>7.8472222222222221E-2</v>
      </c>
      <c r="H5" s="3">
        <v>6.9444444444444447E-4</v>
      </c>
      <c r="I5" s="3">
        <v>0.42222222222222222</v>
      </c>
      <c r="J5" s="3">
        <v>6.9444444444444447E-4</v>
      </c>
      <c r="K5" s="3">
        <f>I5-F5</f>
        <v>0.12569444444444444</v>
      </c>
      <c r="L5" s="3">
        <v>0.46875</v>
      </c>
      <c r="M5" s="3">
        <f>L5-I5</f>
        <v>4.6527777777777779E-2</v>
      </c>
      <c r="N5" s="3">
        <f>L5-B5</f>
        <v>0.30277777777777781</v>
      </c>
      <c r="O5" s="3" t="s">
        <v>25</v>
      </c>
      <c r="P5" s="3" t="s">
        <v>13</v>
      </c>
      <c r="Q5" s="3" t="s">
        <v>14</v>
      </c>
      <c r="R5" s="1">
        <v>0</v>
      </c>
    </row>
    <row r="6" spans="1:18">
      <c r="A6" s="1" t="s">
        <v>46</v>
      </c>
      <c r="B6" s="3">
        <v>0.16597222222222222</v>
      </c>
      <c r="C6" s="3">
        <v>0.22152777777777777</v>
      </c>
      <c r="D6" s="3">
        <v>1.0416666666666666E-2</v>
      </c>
      <c r="E6" s="4">
        <f>C6-B6</f>
        <v>5.5555555555555552E-2</v>
      </c>
      <c r="F6" s="3">
        <v>0.31944444444444448</v>
      </c>
      <c r="G6" s="3">
        <f>F6-C6</f>
        <v>9.7916666666666707E-2</v>
      </c>
      <c r="H6" s="3">
        <v>6.9444444444444447E-4</v>
      </c>
      <c r="I6" s="3">
        <v>0.4069444444444445</v>
      </c>
      <c r="J6" s="3">
        <v>0</v>
      </c>
      <c r="K6" s="3">
        <f>I6-F6</f>
        <v>8.7500000000000022E-2</v>
      </c>
      <c r="L6" s="3">
        <v>0.44444444444444442</v>
      </c>
      <c r="M6" s="3">
        <f>L6-I6</f>
        <v>3.7499999999999922E-2</v>
      </c>
      <c r="N6" s="3">
        <f>L6-B6</f>
        <v>0.27847222222222223</v>
      </c>
      <c r="O6" s="3" t="s">
        <v>25</v>
      </c>
      <c r="P6" s="3" t="s">
        <v>14</v>
      </c>
      <c r="Q6" s="3" t="s">
        <v>15</v>
      </c>
      <c r="R6" s="1">
        <v>1</v>
      </c>
    </row>
    <row r="7" spans="1:18">
      <c r="A7" s="1" t="s">
        <v>47</v>
      </c>
      <c r="B7" s="3">
        <v>0.16597222222222222</v>
      </c>
      <c r="C7" s="3">
        <v>0.22638888888888889</v>
      </c>
      <c r="D7" s="3">
        <v>1.3888888888888888E-2</v>
      </c>
      <c r="E7" s="4">
        <f>C7-B7</f>
        <v>6.0416666666666674E-2</v>
      </c>
      <c r="F7" s="3">
        <v>0.31875000000000003</v>
      </c>
      <c r="G7" s="3">
        <f>F7-C7</f>
        <v>9.2361111111111144E-2</v>
      </c>
      <c r="H7" s="3">
        <v>6.9444444444444447E-4</v>
      </c>
      <c r="I7" s="3">
        <v>0.40347222222222223</v>
      </c>
      <c r="J7" s="3">
        <v>6.9444444444444447E-4</v>
      </c>
      <c r="K7" s="3">
        <f>I7-F7</f>
        <v>8.4722222222222199E-2</v>
      </c>
      <c r="L7" s="3">
        <v>0.44930555555555557</v>
      </c>
      <c r="M7" s="3">
        <f>L7-I7</f>
        <v>4.5833333333333337E-2</v>
      </c>
      <c r="N7" s="3">
        <f>L7-B7</f>
        <v>0.28333333333333333</v>
      </c>
      <c r="O7" s="3" t="s">
        <v>25</v>
      </c>
      <c r="P7" s="3" t="s">
        <v>15</v>
      </c>
      <c r="Q7" s="3" t="s">
        <v>16</v>
      </c>
      <c r="R7" s="1">
        <v>1</v>
      </c>
    </row>
    <row r="8" spans="1:18">
      <c r="A8" s="1" t="s">
        <v>48</v>
      </c>
      <c r="B8" s="3">
        <v>0.16597222222222222</v>
      </c>
      <c r="C8" s="3">
        <v>0.21875</v>
      </c>
      <c r="D8" s="3">
        <v>1.0416666666666666E-2</v>
      </c>
      <c r="E8" s="4">
        <f>C8-B8</f>
        <v>5.2777777777777785E-2</v>
      </c>
      <c r="F8" s="3">
        <v>0.32430555555555557</v>
      </c>
      <c r="G8" s="3">
        <f>F8-C8</f>
        <v>0.10555555555555557</v>
      </c>
      <c r="H8" s="3">
        <v>6.9444444444444441E-3</v>
      </c>
      <c r="I8" s="3">
        <v>0.42152777777777778</v>
      </c>
      <c r="J8" s="3">
        <v>3.472222222222222E-3</v>
      </c>
      <c r="K8" s="3">
        <f>I8-F8</f>
        <v>9.722222222222221E-2</v>
      </c>
      <c r="L8" s="3">
        <v>0.46875</v>
      </c>
      <c r="M8" s="3">
        <f>L8-I8</f>
        <v>4.7222222222222221E-2</v>
      </c>
      <c r="N8" s="3">
        <f>L8-B8</f>
        <v>0.30277777777777781</v>
      </c>
      <c r="O8" s="3" t="s">
        <v>25</v>
      </c>
      <c r="P8" s="3" t="s">
        <v>16</v>
      </c>
      <c r="Q8" s="3" t="s">
        <v>17</v>
      </c>
      <c r="R8" s="1">
        <v>4</v>
      </c>
    </row>
    <row r="9" spans="1:18">
      <c r="A9" s="1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</row>
    <row r="10" spans="1:18">
      <c r="A10" s="1"/>
      <c r="B10" s="3"/>
      <c r="C10" s="1"/>
      <c r="D10" s="1"/>
      <c r="E10" s="4"/>
      <c r="F10" s="1"/>
      <c r="G10" s="3"/>
      <c r="H10" s="3"/>
      <c r="I10" s="1"/>
      <c r="J10" s="1"/>
      <c r="K10" s="3"/>
      <c r="L10" s="1"/>
      <c r="M10" s="3"/>
      <c r="N10" s="3"/>
      <c r="O10" s="3"/>
      <c r="P10" s="3"/>
      <c r="Q10" s="1"/>
      <c r="R10" s="1"/>
    </row>
    <row r="11" spans="1:18">
      <c r="A11" s="1"/>
      <c r="B11" s="13" t="s">
        <v>2</v>
      </c>
      <c r="C11" s="14"/>
      <c r="D11" s="14"/>
      <c r="E11" s="14"/>
      <c r="F11" s="14"/>
      <c r="G11" s="14"/>
      <c r="H11" s="15"/>
      <c r="I11" s="1"/>
      <c r="J11" s="1"/>
      <c r="K11" s="3"/>
      <c r="L11" s="3"/>
      <c r="M11" s="3"/>
      <c r="N11" s="3"/>
      <c r="O11" s="3"/>
      <c r="P11" s="3"/>
      <c r="Q11" s="1"/>
      <c r="R11" s="1"/>
    </row>
    <row r="12" spans="1:18">
      <c r="A12" s="1" t="s">
        <v>3</v>
      </c>
      <c r="B12" s="3">
        <v>0.16597222222222222</v>
      </c>
      <c r="C12" s="3">
        <v>0.22916666666666666</v>
      </c>
      <c r="D12" s="3"/>
      <c r="E12" s="4">
        <f>C12-B12</f>
        <v>6.3194444444444442E-2</v>
      </c>
      <c r="F12" s="3">
        <v>0.32013888888888892</v>
      </c>
      <c r="G12" s="3">
        <f>F12-C12</f>
        <v>9.097222222222226E-2</v>
      </c>
      <c r="H12" s="3">
        <v>1.3888888888888889E-3</v>
      </c>
      <c r="I12" s="3">
        <v>0.43611111111111112</v>
      </c>
      <c r="J12" s="3"/>
      <c r="K12" s="3">
        <f>I12-F12</f>
        <v>0.1159722222222222</v>
      </c>
      <c r="L12" s="3">
        <v>0.48125000000000001</v>
      </c>
      <c r="M12" s="3">
        <f>L12-I12</f>
        <v>4.5138888888888895E-2</v>
      </c>
      <c r="N12" s="3">
        <f>L12-B12</f>
        <v>0.31527777777777777</v>
      </c>
      <c r="O12" s="3" t="s">
        <v>25</v>
      </c>
      <c r="P12" s="3" t="s">
        <v>17</v>
      </c>
      <c r="Q12" s="3" t="s">
        <v>12</v>
      </c>
      <c r="R12" s="1">
        <v>1</v>
      </c>
    </row>
    <row r="13" spans="1:18">
      <c r="A13" s="1"/>
      <c r="B13" s="3"/>
      <c r="C13" s="3"/>
      <c r="D13" s="3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"/>
    </row>
    <row r="14" spans="1:18">
      <c r="A14" s="1"/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"/>
    </row>
    <row r="15" spans="1:18">
      <c r="A15" s="1"/>
      <c r="B15" s="3"/>
      <c r="C15" s="1"/>
      <c r="D15" s="1"/>
      <c r="E15" s="4"/>
      <c r="F15" s="1"/>
      <c r="G15" s="3"/>
      <c r="H15" s="3"/>
      <c r="I15" s="1"/>
      <c r="J15" s="1"/>
      <c r="K15" s="3"/>
      <c r="L15" s="1"/>
      <c r="M15" s="3"/>
      <c r="N15" s="3"/>
      <c r="O15" s="3"/>
      <c r="P15" s="3"/>
      <c r="Q15" s="1"/>
      <c r="R15" s="1"/>
    </row>
    <row r="16" spans="1:18">
      <c r="A16" s="1"/>
      <c r="B16" s="13" t="s">
        <v>10</v>
      </c>
      <c r="C16" s="14"/>
      <c r="D16" s="14"/>
      <c r="E16" s="14"/>
      <c r="F16" s="14"/>
      <c r="G16" s="14"/>
      <c r="H16" s="15"/>
      <c r="I16" s="1"/>
      <c r="J16" s="1"/>
      <c r="K16" s="3"/>
      <c r="L16" s="1"/>
      <c r="M16" s="3"/>
      <c r="N16" s="3"/>
      <c r="O16" s="3"/>
      <c r="P16" s="3"/>
      <c r="Q16" s="1"/>
      <c r="R16" s="1"/>
    </row>
    <row r="17" spans="1:18">
      <c r="A17" s="1" t="s">
        <v>44</v>
      </c>
      <c r="B17" s="3">
        <v>0.16597222222222222</v>
      </c>
      <c r="C17" s="3">
        <v>0.22222222222222221</v>
      </c>
      <c r="D17" s="3">
        <v>1.2499999999999999E-2</v>
      </c>
      <c r="E17" s="4">
        <f>C17-B17</f>
        <v>5.6249999999999994E-2</v>
      </c>
      <c r="F17" s="3">
        <v>0.3444444444444445</v>
      </c>
      <c r="G17" s="3">
        <f>F17-C17</f>
        <v>0.12222222222222229</v>
      </c>
      <c r="H17" s="3">
        <v>2.0833333333333333E-3</v>
      </c>
      <c r="I17" s="3">
        <v>0.3576388888888889</v>
      </c>
      <c r="J17" s="3">
        <v>2.7777777777777779E-3</v>
      </c>
      <c r="K17" s="3">
        <f>I17-F17</f>
        <v>1.3194444444444398E-2</v>
      </c>
      <c r="L17" s="3">
        <v>0.4284722222222222</v>
      </c>
      <c r="M17" s="3">
        <f>L17-I17</f>
        <v>7.0833333333333304E-2</v>
      </c>
      <c r="N17" s="3">
        <f>L17-B17</f>
        <v>0.26249999999999996</v>
      </c>
      <c r="O17" s="3" t="s">
        <v>25</v>
      </c>
      <c r="P17" s="3" t="s">
        <v>18</v>
      </c>
      <c r="Q17" s="3" t="s">
        <v>12</v>
      </c>
      <c r="R17" s="1">
        <v>3</v>
      </c>
    </row>
    <row r="18" spans="1:18">
      <c r="A18" s="1"/>
      <c r="B18" s="3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"/>
    </row>
  </sheetData>
  <mergeCells count="4">
    <mergeCell ref="A1:Q1"/>
    <mergeCell ref="B2:H2"/>
    <mergeCell ref="B11:H11"/>
    <mergeCell ref="B16:H16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6"/>
  <sheetViews>
    <sheetView workbookViewId="0">
      <pane xSplit="1" topLeftCell="K1" activePane="topRight" state="frozen"/>
      <selection activeCell="A11" sqref="A11"/>
      <selection pane="topRight" activeCell="T4" sqref="T4"/>
    </sheetView>
  </sheetViews>
  <sheetFormatPr defaultRowHeight="15"/>
  <cols>
    <col min="1" max="1" width="38.85546875" bestFit="1" customWidth="1"/>
    <col min="4" max="4" width="16.5703125" bestFit="1" customWidth="1"/>
    <col min="6" max="6" width="16.5703125" bestFit="1" customWidth="1"/>
    <col min="7" max="7" width="9.28515625" bestFit="1" customWidth="1"/>
    <col min="8" max="9" width="9.28515625" customWidth="1"/>
    <col min="10" max="10" width="16.5703125" bestFit="1" customWidth="1"/>
    <col min="13" max="13" width="18.7109375" bestFit="1" customWidth="1"/>
    <col min="21" max="21" width="15.7109375" bestFit="1" customWidth="1"/>
    <col min="22" max="22" width="15.42578125" bestFit="1" customWidth="1"/>
    <col min="23" max="23" width="12.85546875" bestFit="1" customWidth="1"/>
    <col min="24" max="24" width="16.7109375" bestFit="1" customWidth="1"/>
  </cols>
  <sheetData>
    <row r="1" spans="1:2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5"/>
    </row>
    <row r="2" spans="1:24">
      <c r="A2" s="5" t="s">
        <v>23</v>
      </c>
      <c r="B2" s="14" t="s">
        <v>43</v>
      </c>
      <c r="C2" s="14"/>
      <c r="D2" s="14"/>
      <c r="E2" s="14"/>
      <c r="F2" s="14"/>
      <c r="G2" s="1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5">
      <c r="A3" s="1" t="s">
        <v>5</v>
      </c>
      <c r="B3" s="1" t="s">
        <v>27</v>
      </c>
      <c r="C3" s="1" t="s">
        <v>6</v>
      </c>
      <c r="D3" s="6" t="s">
        <v>21</v>
      </c>
      <c r="E3" s="1" t="s">
        <v>31</v>
      </c>
      <c r="F3" s="1" t="s">
        <v>21</v>
      </c>
      <c r="G3" s="1" t="s">
        <v>22</v>
      </c>
      <c r="H3" s="1" t="s">
        <v>37</v>
      </c>
      <c r="I3" s="1" t="s">
        <v>38</v>
      </c>
      <c r="J3" s="1" t="s">
        <v>21</v>
      </c>
      <c r="K3" s="1" t="s">
        <v>39</v>
      </c>
      <c r="L3" s="1" t="s">
        <v>38</v>
      </c>
      <c r="M3" s="1" t="s">
        <v>29</v>
      </c>
      <c r="N3" s="1" t="s">
        <v>40</v>
      </c>
      <c r="O3" s="1" t="s">
        <v>38</v>
      </c>
      <c r="P3" s="2" t="s">
        <v>30</v>
      </c>
      <c r="Q3" s="1" t="s">
        <v>41</v>
      </c>
      <c r="R3" s="1" t="s">
        <v>38</v>
      </c>
      <c r="S3" s="2" t="s">
        <v>30</v>
      </c>
      <c r="T3" s="2" t="s">
        <v>42</v>
      </c>
      <c r="U3" s="1" t="s">
        <v>24</v>
      </c>
      <c r="V3" s="1" t="s">
        <v>11</v>
      </c>
      <c r="W3" s="1" t="s">
        <v>19</v>
      </c>
      <c r="X3" s="1" t="s">
        <v>20</v>
      </c>
    </row>
    <row r="4" spans="1:24">
      <c r="A4" s="1" t="s">
        <v>32</v>
      </c>
      <c r="B4" s="3">
        <v>0.33333333333333331</v>
      </c>
      <c r="C4" s="12">
        <v>0.35416666666666669</v>
      </c>
      <c r="D4" s="11">
        <f>C4-B4</f>
        <v>2.083333333333337E-2</v>
      </c>
      <c r="E4" s="12">
        <v>0.3659722222222222</v>
      </c>
      <c r="F4" s="3">
        <f>E4-C4</f>
        <v>1.1805555555555514E-2</v>
      </c>
      <c r="G4" s="3">
        <v>6.9444444444444447E-4</v>
      </c>
      <c r="H4" s="12">
        <v>0.3743055555555555</v>
      </c>
      <c r="I4" s="3">
        <v>1.3888888888888889E-3</v>
      </c>
      <c r="J4" s="3">
        <f>H4-E4</f>
        <v>8.3333333333333037E-3</v>
      </c>
      <c r="K4" s="3">
        <v>0.39374999999999999</v>
      </c>
      <c r="L4" s="3">
        <v>6.9444444444444447E-4</v>
      </c>
      <c r="M4" s="3">
        <f>K4-H4</f>
        <v>1.9444444444444486E-2</v>
      </c>
      <c r="N4" s="16">
        <v>0.39930555555555558</v>
      </c>
      <c r="O4" s="16">
        <v>0</v>
      </c>
      <c r="P4" s="16">
        <f>N4-K4</f>
        <v>5.5555555555555913E-3</v>
      </c>
      <c r="Q4" s="16">
        <v>0.43194444444444446</v>
      </c>
      <c r="R4" s="16">
        <v>6.9444444444444447E-4</v>
      </c>
      <c r="S4" s="24">
        <f>Q4-N4</f>
        <v>3.2638888888888884E-2</v>
      </c>
      <c r="T4" s="16">
        <v>0.44305555555555554</v>
      </c>
      <c r="U4" s="3" t="s">
        <v>28</v>
      </c>
      <c r="V4" s="3">
        <f>T4-B4</f>
        <v>0.10972222222222222</v>
      </c>
      <c r="W4" s="3" t="s">
        <v>14</v>
      </c>
      <c r="X4" s="3" t="s">
        <v>14</v>
      </c>
    </row>
    <row r="5" spans="1:24">
      <c r="A5" s="1" t="s">
        <v>33</v>
      </c>
      <c r="B5" s="3">
        <v>0.33333333333333331</v>
      </c>
      <c r="C5" s="3">
        <v>0.35486111111111113</v>
      </c>
      <c r="D5" s="4">
        <f t="shared" ref="D5:D9" si="0">C5-B5</f>
        <v>2.1527777777777812E-2</v>
      </c>
      <c r="E5" s="12">
        <v>0.3659722222222222</v>
      </c>
      <c r="F5" s="3">
        <f t="shared" ref="F5:F9" si="1">E5-C5</f>
        <v>1.1111111111111072E-2</v>
      </c>
      <c r="G5" s="3">
        <v>2.0833333333333333E-3</v>
      </c>
      <c r="H5" s="3">
        <v>0.375</v>
      </c>
      <c r="I5" s="3">
        <v>6.9444444444444447E-4</v>
      </c>
      <c r="J5" s="3">
        <f>H5-E5</f>
        <v>9.0277777777778012E-3</v>
      </c>
      <c r="K5" s="12">
        <v>0.39305555555555555</v>
      </c>
      <c r="L5" s="16">
        <v>6.9444444444444447E-4</v>
      </c>
      <c r="M5" s="10">
        <f>K5-H5</f>
        <v>1.8055555555555547E-2</v>
      </c>
      <c r="N5" s="3">
        <v>0.3979166666666667</v>
      </c>
      <c r="O5" s="3">
        <v>0</v>
      </c>
      <c r="P5" s="3">
        <f>N5-K5</f>
        <v>4.8611111111111494E-3</v>
      </c>
      <c r="Q5" s="3">
        <v>0.4201388888888889</v>
      </c>
      <c r="R5" s="3">
        <v>6.9444444444444447E-4</v>
      </c>
      <c r="S5" s="10">
        <f>Q5-N5</f>
        <v>2.2222222222222199E-2</v>
      </c>
      <c r="T5" s="3">
        <v>0.43263888888888885</v>
      </c>
      <c r="U5" s="3" t="s">
        <v>28</v>
      </c>
      <c r="V5" s="3">
        <f t="shared" ref="V5:V9" si="2">T5-B5</f>
        <v>9.9305555555555536E-2</v>
      </c>
      <c r="W5" s="3" t="s">
        <v>13</v>
      </c>
      <c r="X5" s="3" t="s">
        <v>13</v>
      </c>
    </row>
    <row r="6" spans="1:24">
      <c r="A6" s="1" t="s">
        <v>26</v>
      </c>
      <c r="B6" s="3">
        <v>0.33333333333333331</v>
      </c>
      <c r="C6" s="3">
        <v>0.35555555555555557</v>
      </c>
      <c r="D6" s="4">
        <f t="shared" si="0"/>
        <v>2.2222222222222254E-2</v>
      </c>
      <c r="E6" s="12">
        <v>0.3659722222222222</v>
      </c>
      <c r="F6" s="10">
        <f t="shared" si="1"/>
        <v>1.041666666666663E-2</v>
      </c>
      <c r="G6" s="3">
        <v>1.3888888888888889E-3</v>
      </c>
      <c r="H6" s="3">
        <v>0.3743055555555555</v>
      </c>
      <c r="I6" s="3">
        <v>1.3888888888888889E-3</v>
      </c>
      <c r="J6" s="3">
        <f>H6-E6</f>
        <v>8.3333333333333037E-3</v>
      </c>
      <c r="K6" s="3">
        <v>0.3979166666666667</v>
      </c>
      <c r="L6" s="3">
        <v>1.3888888888888889E-3</v>
      </c>
      <c r="M6" s="3">
        <f>K6-H6</f>
        <v>2.3611111111111194E-2</v>
      </c>
      <c r="N6" s="3">
        <v>0.40347222222222223</v>
      </c>
      <c r="O6" s="3">
        <v>1.3888888888888889E-3</v>
      </c>
      <c r="P6" s="3">
        <f>N6-K6</f>
        <v>5.5555555555555358E-3</v>
      </c>
      <c r="Q6" s="3">
        <v>0.44513888888888892</v>
      </c>
      <c r="R6" s="3">
        <v>1.3888888888888889E-3</v>
      </c>
      <c r="S6" s="3">
        <f>Q6-N6</f>
        <v>4.1666666666666685E-2</v>
      </c>
      <c r="T6" s="3">
        <v>0.45833333333333331</v>
      </c>
      <c r="U6" s="3" t="s">
        <v>28</v>
      </c>
      <c r="V6" s="3">
        <f t="shared" si="2"/>
        <v>0.125</v>
      </c>
      <c r="W6" s="3" t="s">
        <v>16</v>
      </c>
      <c r="X6" s="3" t="s">
        <v>15</v>
      </c>
    </row>
    <row r="7" spans="1:24">
      <c r="A7" s="1" t="s">
        <v>34</v>
      </c>
      <c r="B7" s="3">
        <v>0.33333333333333331</v>
      </c>
      <c r="C7" s="3">
        <v>0.35555555555555557</v>
      </c>
      <c r="D7" s="4">
        <f t="shared" si="0"/>
        <v>2.2222222222222254E-2</v>
      </c>
      <c r="E7" s="16">
        <v>0.36805555555555558</v>
      </c>
      <c r="F7" s="3">
        <f t="shared" si="1"/>
        <v>1.2500000000000011E-2</v>
      </c>
      <c r="G7" s="3">
        <v>6.9444444444444447E-4</v>
      </c>
      <c r="H7" s="16">
        <v>0.375</v>
      </c>
      <c r="I7" s="16">
        <v>6.9444444444444447E-4</v>
      </c>
      <c r="J7" s="10">
        <f>H7-E7</f>
        <v>6.9444444444444198E-3</v>
      </c>
      <c r="K7" s="12">
        <v>0.39305555555555555</v>
      </c>
      <c r="L7" s="3">
        <v>6.9444444444444447E-4</v>
      </c>
      <c r="M7" s="10">
        <f>K7-H7</f>
        <v>1.8055555555555547E-2</v>
      </c>
      <c r="N7" s="12">
        <v>0.39583333333333331</v>
      </c>
      <c r="O7" s="3">
        <v>6.9444444444444447E-4</v>
      </c>
      <c r="P7" s="10">
        <f>N7-K7</f>
        <v>2.7777777777777679E-3</v>
      </c>
      <c r="Q7" s="12">
        <v>0.41875000000000001</v>
      </c>
      <c r="R7" s="3">
        <v>6.9444444444444447E-4</v>
      </c>
      <c r="S7" s="3">
        <f>Q7-N7</f>
        <v>2.2916666666666696E-2</v>
      </c>
      <c r="T7" s="12">
        <v>0.4291666666666667</v>
      </c>
      <c r="U7" s="3" t="s">
        <v>28</v>
      </c>
      <c r="V7" s="3">
        <f t="shared" si="2"/>
        <v>9.5833333333333381E-2</v>
      </c>
      <c r="W7" s="3" t="s">
        <v>12</v>
      </c>
      <c r="X7" s="3" t="s">
        <v>12</v>
      </c>
    </row>
    <row r="8" spans="1:24">
      <c r="A8" s="1" t="s">
        <v>35</v>
      </c>
      <c r="B8" s="3">
        <v>0.33333333333333331</v>
      </c>
      <c r="C8" s="3">
        <v>0.35555555555555557</v>
      </c>
      <c r="D8" s="4">
        <f t="shared" si="0"/>
        <v>2.2222222222222254E-2</v>
      </c>
      <c r="E8" s="3">
        <v>0.37222222222222223</v>
      </c>
      <c r="F8" s="3">
        <f t="shared" si="1"/>
        <v>1.6666666666666663E-2</v>
      </c>
      <c r="G8" s="3">
        <v>6.9444444444444447E-4</v>
      </c>
      <c r="H8" s="3">
        <v>0.37986111111111115</v>
      </c>
      <c r="I8" s="3">
        <v>6.9444444444444447E-4</v>
      </c>
      <c r="J8" s="3">
        <f>H8-E8</f>
        <v>7.6388888888889173E-3</v>
      </c>
      <c r="K8" s="3">
        <v>0.40833333333333338</v>
      </c>
      <c r="L8" s="3">
        <v>6.9444444444444447E-4</v>
      </c>
      <c r="M8" s="3">
        <f>K8-H8</f>
        <v>2.8472222222222232E-2</v>
      </c>
      <c r="N8" s="3">
        <v>0.41250000000000003</v>
      </c>
      <c r="O8" s="3">
        <v>6.9444444444444447E-4</v>
      </c>
      <c r="P8" s="3">
        <f>N8-K8</f>
        <v>4.1666666666666519E-3</v>
      </c>
      <c r="Q8" s="3">
        <v>0.4381944444444445</v>
      </c>
      <c r="R8" s="3">
        <v>6.9444444444444447E-4</v>
      </c>
      <c r="S8" s="3">
        <f>Q8-N8</f>
        <v>2.5694444444444464E-2</v>
      </c>
      <c r="T8" s="3">
        <v>0.45208333333333334</v>
      </c>
      <c r="U8" s="3" t="s">
        <v>28</v>
      </c>
      <c r="V8" s="3">
        <f t="shared" si="2"/>
        <v>0.11875000000000002</v>
      </c>
      <c r="W8" s="3" t="s">
        <v>15</v>
      </c>
      <c r="X8" s="3" t="s">
        <v>12</v>
      </c>
    </row>
    <row r="9" spans="1:24">
      <c r="A9" s="1" t="s">
        <v>36</v>
      </c>
      <c r="B9" s="3">
        <v>0.33333333333333331</v>
      </c>
      <c r="C9" s="3">
        <v>0.3576388888888889</v>
      </c>
      <c r="D9" s="4">
        <f t="shared" si="0"/>
        <v>2.430555555555558E-2</v>
      </c>
      <c r="E9" s="3">
        <v>0.37222222222222223</v>
      </c>
      <c r="F9" s="3">
        <f t="shared" si="1"/>
        <v>1.4583333333333337E-2</v>
      </c>
      <c r="G9" s="3">
        <v>1.3888888888888889E-3</v>
      </c>
      <c r="H9" s="3">
        <v>0.38194444444444442</v>
      </c>
      <c r="I9" s="3">
        <v>6.9444444444444447E-4</v>
      </c>
      <c r="J9" s="3">
        <f>H9-E9</f>
        <v>9.7222222222221877E-3</v>
      </c>
      <c r="K9" s="3">
        <v>0.41319444444444442</v>
      </c>
      <c r="L9" s="3">
        <v>6.9444444444444447E-4</v>
      </c>
      <c r="M9" s="3">
        <f>K9-H9</f>
        <v>3.125E-2</v>
      </c>
      <c r="N9" s="3">
        <v>0.41875000000000001</v>
      </c>
      <c r="O9" s="3">
        <v>6.9444444444444447E-4</v>
      </c>
      <c r="P9" s="3">
        <f>N9-K9</f>
        <v>5.5555555555555913E-3</v>
      </c>
      <c r="Q9" s="3">
        <v>0.4465277777777778</v>
      </c>
      <c r="R9" s="3">
        <v>6.9444444444444447E-4</v>
      </c>
      <c r="S9" s="3">
        <f>Q9-N9</f>
        <v>2.777777777777779E-2</v>
      </c>
      <c r="T9" s="3">
        <v>0.46249999999999997</v>
      </c>
      <c r="U9" s="3" t="s">
        <v>28</v>
      </c>
      <c r="V9" s="3">
        <f t="shared" si="2"/>
        <v>0.12916666666666665</v>
      </c>
      <c r="W9" s="3" t="s">
        <v>17</v>
      </c>
      <c r="X9" s="3" t="s">
        <v>13</v>
      </c>
    </row>
    <row r="10" spans="1:24">
      <c r="A10" s="1"/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8"/>
      <c r="V10" s="16"/>
      <c r="W10" s="16"/>
      <c r="X10" s="19"/>
    </row>
    <row r="11" spans="1:24">
      <c r="A11" s="1"/>
      <c r="B11" s="16"/>
      <c r="C11" s="20"/>
      <c r="D11" s="17"/>
      <c r="E11" s="20"/>
      <c r="F11" s="16"/>
      <c r="G11" s="20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8"/>
      <c r="V11" s="16"/>
      <c r="W11" s="16"/>
      <c r="X11" s="19"/>
    </row>
    <row r="12" spans="1:24">
      <c r="A12" s="1"/>
      <c r="B12" s="16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1"/>
      <c r="B13" s="16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1"/>
      <c r="B14" s="16"/>
      <c r="C14" s="16"/>
      <c r="D14" s="17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>
      <c r="A15" s="7"/>
      <c r="B15" s="8"/>
      <c r="C15" s="7"/>
      <c r="D15" s="9"/>
      <c r="E15" s="7"/>
      <c r="F15" s="8"/>
      <c r="G15" s="8"/>
      <c r="H15" s="7"/>
      <c r="I15" s="7"/>
      <c r="J15" s="8"/>
      <c r="K15" s="7"/>
      <c r="L15" s="7"/>
      <c r="M15" s="8"/>
      <c r="N15" s="7"/>
      <c r="O15" s="7"/>
      <c r="P15" s="8"/>
      <c r="Q15" s="7"/>
      <c r="R15" s="7"/>
      <c r="S15" s="8"/>
      <c r="T15" s="8"/>
      <c r="U15" s="7"/>
      <c r="V15" s="8"/>
      <c r="W15" s="8"/>
      <c r="X15" s="7"/>
    </row>
    <row r="16" spans="1:24">
      <c r="A16" s="7"/>
      <c r="B16" s="22"/>
      <c r="C16" s="22"/>
      <c r="D16" s="22"/>
      <c r="E16" s="22"/>
      <c r="F16" s="22"/>
      <c r="G16" s="22"/>
      <c r="H16" s="7"/>
      <c r="I16" s="7"/>
      <c r="J16" s="8"/>
      <c r="K16" s="7"/>
      <c r="L16" s="7"/>
      <c r="M16" s="8"/>
      <c r="N16" s="7"/>
      <c r="O16" s="7"/>
      <c r="P16" s="8"/>
      <c r="Q16" s="7"/>
      <c r="R16" s="7"/>
      <c r="S16" s="8"/>
      <c r="T16" s="8"/>
      <c r="U16" s="7"/>
      <c r="V16" s="8"/>
      <c r="W16" s="8"/>
      <c r="X16" s="7"/>
    </row>
    <row r="17" spans="1:24">
      <c r="A17" s="7"/>
      <c r="B17" s="8"/>
      <c r="C17" s="8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>
      <c r="A18" s="7"/>
      <c r="B18" s="8"/>
      <c r="C18" s="8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>
      <c r="A19" s="7"/>
      <c r="B19" s="8"/>
      <c r="C19" s="8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23"/>
      <c r="V19" s="8"/>
      <c r="W19" s="7"/>
      <c r="X19" s="7"/>
    </row>
    <row r="20" spans="1:24">
      <c r="A20" s="7"/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23"/>
      <c r="V20" s="8"/>
      <c r="W20" s="7"/>
      <c r="X20" s="7"/>
    </row>
    <row r="21" spans="1:24">
      <c r="A21" s="7"/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23"/>
      <c r="V21" s="8"/>
      <c r="W21" s="7"/>
      <c r="X21" s="7"/>
    </row>
    <row r="22" spans="1:24">
      <c r="A22" s="7"/>
      <c r="B22" s="8"/>
      <c r="C22" s="8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3"/>
      <c r="V22" s="8"/>
      <c r="W22" s="7"/>
      <c r="X22" s="7"/>
    </row>
    <row r="23" spans="1:24">
      <c r="A23" s="7"/>
      <c r="B23" s="8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3"/>
      <c r="V23" s="8"/>
      <c r="W23" s="7"/>
      <c r="X23" s="7"/>
    </row>
    <row r="24" spans="1:24">
      <c r="A24" s="7"/>
      <c r="B24" s="7"/>
      <c r="C24" s="7"/>
      <c r="D24" s="9"/>
      <c r="E24" s="7"/>
      <c r="F24" s="8"/>
      <c r="G24" s="7"/>
      <c r="H24" s="7"/>
      <c r="I24" s="7"/>
      <c r="J24" s="8"/>
      <c r="K24" s="7"/>
      <c r="L24" s="7"/>
      <c r="M24" s="8"/>
      <c r="N24" s="7"/>
      <c r="O24" s="7"/>
      <c r="P24" s="8"/>
      <c r="Q24" s="7"/>
      <c r="R24" s="7"/>
      <c r="S24" s="8"/>
      <c r="T24" s="8"/>
      <c r="U24" s="7"/>
      <c r="V24" s="8"/>
      <c r="W24" s="7"/>
      <c r="X24" s="7"/>
    </row>
    <row r="25" spans="1:24">
      <c r="A25" s="7"/>
      <c r="B25" s="22"/>
      <c r="C25" s="22"/>
      <c r="D25" s="22"/>
      <c r="E25" s="22"/>
      <c r="F25" s="22"/>
      <c r="G25" s="22"/>
      <c r="H25" s="22"/>
      <c r="I25" s="21"/>
      <c r="J25" s="8"/>
      <c r="K25" s="7"/>
      <c r="L25" s="7"/>
      <c r="M25" s="8"/>
      <c r="N25" s="7"/>
      <c r="O25" s="7"/>
      <c r="P25" s="8"/>
      <c r="Q25" s="7"/>
      <c r="R25" s="7"/>
      <c r="S25" s="8"/>
      <c r="T25" s="8"/>
      <c r="U25" s="7"/>
      <c r="V25" s="8"/>
      <c r="W25" s="7"/>
      <c r="X25" s="7"/>
    </row>
    <row r="26" spans="1:24">
      <c r="A26" s="7"/>
      <c r="B26" s="8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3"/>
      <c r="V26" s="8"/>
      <c r="W26" s="7"/>
      <c r="X26" s="7"/>
    </row>
  </sheetData>
  <mergeCells count="4">
    <mergeCell ref="A1:X1"/>
    <mergeCell ref="B2:G2"/>
    <mergeCell ref="B16:G16"/>
    <mergeCell ref="B25:H25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EXPEDIÇÃO</vt:lpstr>
      <vt:lpstr>AVENTURA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</dc:creator>
  <cp:lastModifiedBy>Silvana</cp:lastModifiedBy>
  <dcterms:created xsi:type="dcterms:W3CDTF">2022-05-29T21:50:10Z</dcterms:created>
  <dcterms:modified xsi:type="dcterms:W3CDTF">2024-07-04T01:21:41Z</dcterms:modified>
</cp:coreProperties>
</file>