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xpedição" sheetId="1" state="visible" r:id="rId3"/>
    <sheet name="Aventura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<sst xmlns="http://schemas.openxmlformats.org/spreadsheetml/2006/main" count="376" uniqueCount="105">
  <si>
    <t xml:space="preserve">Nossa Vida / Bituin</t>
  </si>
  <si>
    <t xml:space="preserve">Nossa Vida</t>
  </si>
  <si>
    <t xml:space="preserve">Kraft Race</t>
  </si>
  <si>
    <t xml:space="preserve">Bituin</t>
  </si>
  <si>
    <t xml:space="preserve">QUARTETOS MISTOS</t>
  </si>
  <si>
    <t xml:space="preserve">Ibirama</t>
  </si>
  <si>
    <t xml:space="preserve">Gaspar</t>
  </si>
  <si>
    <t xml:space="preserve">Balneário Camboriú</t>
  </si>
  <si>
    <t xml:space="preserve">Bombinhas</t>
  </si>
  <si>
    <t xml:space="preserve">Classificação</t>
  </si>
  <si>
    <t xml:space="preserve">Nome</t>
  </si>
  <si>
    <t xml:space="preserve">Class</t>
  </si>
  <si>
    <t xml:space="preserve">Pontos</t>
  </si>
  <si>
    <t xml:space="preserve">TOTAL</t>
  </si>
  <si>
    <t xml:space="preserve">Campeonato</t>
  </si>
  <si>
    <t xml:space="preserve">KRAFT RACE</t>
  </si>
  <si>
    <t xml:space="preserve">1º</t>
  </si>
  <si>
    <t xml:space="preserve">3º</t>
  </si>
  <si>
    <t xml:space="preserve">2º</t>
  </si>
  <si>
    <t xml:space="preserve">PASSOFUNDO/ ADVENTURE ECO AMBIENTAL</t>
  </si>
  <si>
    <t xml:space="preserve">4º</t>
  </si>
  <si>
    <t xml:space="preserve">GRALHA</t>
  </si>
  <si>
    <t xml:space="preserve">5º</t>
  </si>
  <si>
    <t xml:space="preserve">OS PAMONHAS EXTREME </t>
  </si>
  <si>
    <t xml:space="preserve">PAMONHAS AUDREYNALINA</t>
  </si>
  <si>
    <t xml:space="preserve">DESORIENTADOS ADVENTURE</t>
  </si>
  <si>
    <t xml:space="preserve">6º</t>
  </si>
  <si>
    <t xml:space="preserve">LETS BORA</t>
  </si>
  <si>
    <t xml:space="preserve">7º</t>
  </si>
  <si>
    <t xml:space="preserve">PAMONHAS PURINNHOS</t>
  </si>
  <si>
    <t xml:space="preserve">8º</t>
  </si>
  <si>
    <t xml:space="preserve">QUARTETÃO OS PAMONHAS</t>
  </si>
  <si>
    <t xml:space="preserve">Descl</t>
  </si>
  <si>
    <t xml:space="preserve">PAMONHAS VAMOINDINHO UEPG</t>
  </si>
  <si>
    <t xml:space="preserve">EXPLODE CODAN</t>
  </si>
  <si>
    <t xml:space="preserve">Observação:</t>
  </si>
  <si>
    <t xml:space="preserve">O regulamento prevê o descarte do pior resultado ou de </t>
  </si>
  <si>
    <t xml:space="preserve">DUPLAS MASCULINAS</t>
  </si>
  <si>
    <t xml:space="preserve">uma ausência, ou seja, contarão os 3 melhores resultados</t>
  </si>
  <si>
    <t xml:space="preserve">O resultado descartado está em vermelho</t>
  </si>
  <si>
    <t xml:space="preserve">SÍTIO BEIJA FLOR ADVENTURE</t>
  </si>
  <si>
    <t xml:space="preserve">BOMBEIROS EM AÇÃO 1</t>
  </si>
  <si>
    <t xml:space="preserve">Critérios de Desempate: 1º= maior nº vitórias, 2º= maior nº 2º, 3º, 4º, etc…</t>
  </si>
  <si>
    <t xml:space="preserve">VEG TRAIL RUNNERS</t>
  </si>
  <si>
    <t xml:space="preserve">3º= melhor posição na última etapa, depois penúltima, etc.</t>
  </si>
  <si>
    <t xml:space="preserve">NOVO MILENIO / LF TEAM</t>
  </si>
  <si>
    <t xml:space="preserve">NOSSA VIDA</t>
  </si>
  <si>
    <t xml:space="preserve">BARON ADVENTURE TEAM</t>
  </si>
  <si>
    <t xml:space="preserve">VALE VERDE ECOTURISMO</t>
  </si>
  <si>
    <t xml:space="preserve">LIMEIRA ALTA / HANG TEXTIL</t>
  </si>
  <si>
    <t xml:space="preserve">BUTUCAS</t>
  </si>
  <si>
    <t xml:space="preserve">9º</t>
  </si>
  <si>
    <t xml:space="preserve">BOMBEIROS EM AÇÃO 2</t>
  </si>
  <si>
    <t xml:space="preserve">10º</t>
  </si>
  <si>
    <t xml:space="preserve">PROERD 18º BPM</t>
  </si>
  <si>
    <t xml:space="preserve">KRAF TENTAÇÃO</t>
  </si>
  <si>
    <t xml:space="preserve">12º</t>
  </si>
  <si>
    <t xml:space="preserve">PAMONHAS CMDE. SANTA RITA</t>
  </si>
  <si>
    <t xml:space="preserve">13º</t>
  </si>
  <si>
    <t xml:space="preserve">GUARTELÁ</t>
  </si>
  <si>
    <t xml:space="preserve">14º</t>
  </si>
  <si>
    <t xml:space="preserve">ACORES</t>
  </si>
  <si>
    <t xml:space="preserve">6ª</t>
  </si>
  <si>
    <t xml:space="preserve">15º</t>
  </si>
  <si>
    <t xml:space="preserve">PARTIU ALTO VALE / CORE</t>
  </si>
  <si>
    <t xml:space="preserve">16º</t>
  </si>
  <si>
    <t xml:space="preserve">KRAFT NARROBADA *largou solo</t>
  </si>
  <si>
    <t xml:space="preserve">CARCAZZA DEL DIABLO</t>
  </si>
  <si>
    <t xml:space="preserve">DUPLAS MISTAS</t>
  </si>
  <si>
    <t xml:space="preserve">TAMOJUNTO</t>
  </si>
  <si>
    <t xml:space="preserve">PAPAVENTURAS</t>
  </si>
  <si>
    <t xml:space="preserve">PAMONHAS</t>
  </si>
  <si>
    <t xml:space="preserve">BOMBEIROS EM AÇÃO </t>
  </si>
  <si>
    <t xml:space="preserve">DEZENOVE 76</t>
  </si>
  <si>
    <t xml:space="preserve">CHORIPAN</t>
  </si>
  <si>
    <t xml:space="preserve">STURGE WEBER ADVENTURE</t>
  </si>
  <si>
    <t xml:space="preserve">Malacara / Família Vida</t>
  </si>
  <si>
    <t xml:space="preserve">Garopaba</t>
  </si>
  <si>
    <t xml:space="preserve">KRAFT BCF ASTRA</t>
  </si>
  <si>
    <t xml:space="preserve">KRAFT BCF</t>
  </si>
  <si>
    <t xml:space="preserve">KRAFT BEHLING</t>
  </si>
  <si>
    <t xml:space="preserve">PARTIU ALTO VALE</t>
  </si>
  <si>
    <t xml:space="preserve">4 MOSQUETEIROS EM AVENTURA UEPG</t>
  </si>
  <si>
    <t xml:space="preserve">uma ausência, ou seja, contarão os 4 melhores resultados</t>
  </si>
  <si>
    <t xml:space="preserve">ILUMINATIS</t>
  </si>
  <si>
    <t xml:space="preserve">KRAFT</t>
  </si>
  <si>
    <t xml:space="preserve">DESORIENTADOS</t>
  </si>
  <si>
    <t xml:space="preserve">SANTA RITTA</t>
  </si>
  <si>
    <t xml:space="preserve">SEIVAL PUA</t>
  </si>
  <si>
    <t xml:space="preserve">CHIVUNK</t>
  </si>
  <si>
    <t xml:space="preserve">MADVENTURE</t>
  </si>
  <si>
    <t xml:space="preserve">ALMIRANTES</t>
  </si>
  <si>
    <t xml:space="preserve">FAMÍLIA ADVENTURE</t>
  </si>
  <si>
    <t xml:space="preserve">MILLIGREEN FLOR DO ROSA</t>
  </si>
  <si>
    <t xml:space="preserve">11º</t>
  </si>
  <si>
    <t xml:space="preserve">CBM CAMBORIÚ</t>
  </si>
  <si>
    <t xml:space="preserve">CHAUÁ</t>
  </si>
  <si>
    <t xml:space="preserve">AÇORES</t>
  </si>
  <si>
    <t xml:space="preserve">URUTAU</t>
  </si>
  <si>
    <t xml:space="preserve">TÁ RUIM MAS TÁ BOM</t>
  </si>
  <si>
    <t xml:space="preserve">BUZZ LIGTHYEAR</t>
  </si>
  <si>
    <t xml:space="preserve">PAMONHAS BABY SHARK</t>
  </si>
  <si>
    <t xml:space="preserve">CHARÃS PAMONHAS UEPG</t>
  </si>
  <si>
    <t xml:space="preserve">UEPG / PARTIU ALTO VALE</t>
  </si>
  <si>
    <t xml:space="preserve">Descl.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</si>
</sst>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hh:mm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C9211E"/>
      <name val="Arial"/>
      <family val="2"/>
      <charset val="1"/>
    </font>
    <font>
      <sz val="10"/>
      <color rgb="FFC9211E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6D"/>
        <bgColor rgb="FFFFFFA6"/>
      </patternFill>
    </fill>
    <fill>
      <patternFill patternType="solid">
        <fgColor rgb="FFFFFF00"/>
        <bgColor rgb="FFFFFF00"/>
      </patternFill>
    </fill>
    <fill>
      <patternFill patternType="solid">
        <fgColor rgb="FFFFFFA6"/>
        <bgColor rgb="FFFFFF6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4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A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C9211E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6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510120</xdr:colOff>
      <xdr:row>2</xdr:row>
      <xdr:rowOff>68400</xdr:rowOff>
    </xdr:from>
    <xdr:to>
      <xdr:col>17</xdr:col>
      <xdr:colOff>327600</xdr:colOff>
      <xdr:row>12</xdr:row>
      <xdr:rowOff>107640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9506160" y="418320"/>
          <a:ext cx="4694400" cy="191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783360</xdr:colOff>
      <xdr:row>3</xdr:row>
      <xdr:rowOff>34920</xdr:rowOff>
    </xdr:from>
    <xdr:to>
      <xdr:col>19</xdr:col>
      <xdr:colOff>600840</xdr:colOff>
      <xdr:row>13</xdr:row>
      <xdr:rowOff>111960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11196000" y="585360"/>
          <a:ext cx="4694400" cy="1912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0.24"/>
    <col collapsed="false" customWidth="true" hidden="false" outlineLevel="0" max="2" min="2" style="2" width="6.12"/>
    <col collapsed="false" customWidth="true" hidden="false" outlineLevel="0" max="3" min="3" style="2" width="10.14"/>
    <col collapsed="false" customWidth="true" hidden="false" outlineLevel="0" max="4" min="4" style="2" width="5.85"/>
    <col collapsed="false" customWidth="true" hidden="false" outlineLevel="0" max="5" min="5" style="2" width="8.57"/>
    <col collapsed="false" customWidth="true" hidden="false" outlineLevel="0" max="6" min="6" style="2" width="5.85"/>
    <col collapsed="false" customWidth="true" hidden="false" outlineLevel="0" max="7" min="7" style="2" width="11.24"/>
    <col collapsed="false" customWidth="true" hidden="false" outlineLevel="0" max="8" min="8" style="2" width="5.85"/>
    <col collapsed="false" customWidth="true" hidden="false" outlineLevel="0" max="9" min="9" style="2" width="9.85"/>
    <col collapsed="false" customWidth="false" hidden="false" outlineLevel="0" max="10" min="10" style="3" width="11.53"/>
    <col collapsed="false" customWidth="true" hidden="false" outlineLevel="0" max="11" min="11" style="3" width="12.4"/>
    <col collapsed="false" customWidth="false" hidden="false" outlineLevel="0" max="23" min="12" style="2" width="11.53"/>
  </cols>
  <sheetData>
    <row r="1" customFormat="false" ht="12.8" hidden="false" customHeight="true" outlineLevel="0" collapsed="false">
      <c r="A1" s="4"/>
      <c r="B1" s="5" t="s">
        <v>0</v>
      </c>
      <c r="C1" s="5"/>
      <c r="D1" s="5" t="s">
        <v>1</v>
      </c>
      <c r="E1" s="5"/>
      <c r="F1" s="5" t="s">
        <v>2</v>
      </c>
      <c r="G1" s="5"/>
      <c r="H1" s="5" t="s">
        <v>3</v>
      </c>
      <c r="I1" s="5"/>
      <c r="J1" s="6"/>
      <c r="K1" s="6"/>
    </row>
    <row r="2" customFormat="false" ht="14.75" hidden="false" customHeight="true" outlineLevel="0" collapsed="false">
      <c r="A2" s="4" t="s">
        <v>4</v>
      </c>
      <c r="B2" s="7" t="s">
        <v>5</v>
      </c>
      <c r="C2" s="7"/>
      <c r="D2" s="7" t="s">
        <v>6</v>
      </c>
      <c r="E2" s="7"/>
      <c r="F2" s="7" t="s">
        <v>7</v>
      </c>
      <c r="G2" s="7"/>
      <c r="H2" s="7" t="s">
        <v>8</v>
      </c>
      <c r="I2" s="7"/>
      <c r="J2" s="6"/>
      <c r="K2" s="8" t="s">
        <v>9</v>
      </c>
    </row>
    <row r="3" customFormat="false" ht="14.75" hidden="false" customHeight="true" outlineLevel="0" collapsed="false">
      <c r="A3" s="9" t="s">
        <v>10</v>
      </c>
      <c r="B3" s="10" t="s">
        <v>11</v>
      </c>
      <c r="C3" s="10" t="s">
        <v>12</v>
      </c>
      <c r="D3" s="10" t="s">
        <v>11</v>
      </c>
      <c r="E3" s="10" t="s">
        <v>12</v>
      </c>
      <c r="F3" s="10" t="s">
        <v>11</v>
      </c>
      <c r="G3" s="10" t="s">
        <v>12</v>
      </c>
      <c r="H3" s="10" t="s">
        <v>11</v>
      </c>
      <c r="I3" s="10" t="s">
        <v>12</v>
      </c>
      <c r="J3" s="11" t="s">
        <v>13</v>
      </c>
      <c r="K3" s="12" t="s">
        <v>14</v>
      </c>
    </row>
    <row r="4" customFormat="false" ht="14.75" hidden="false" customHeight="true" outlineLevel="0" collapsed="false">
      <c r="A4" s="13" t="s">
        <v>15</v>
      </c>
      <c r="B4" s="14" t="s">
        <v>16</v>
      </c>
      <c r="C4" s="14" t="n">
        <v>100</v>
      </c>
      <c r="D4" s="14" t="s">
        <v>16</v>
      </c>
      <c r="E4" s="14" t="n">
        <v>100</v>
      </c>
      <c r="F4" s="14" t="s">
        <v>17</v>
      </c>
      <c r="G4" s="15" t="n">
        <v>77</v>
      </c>
      <c r="H4" s="14" t="s">
        <v>18</v>
      </c>
      <c r="I4" s="14" t="n">
        <v>87</v>
      </c>
      <c r="J4" s="16" t="n">
        <f aca="false">C4+E4+I4</f>
        <v>287</v>
      </c>
      <c r="K4" s="16" t="s">
        <v>16</v>
      </c>
    </row>
    <row r="5" customFormat="false" ht="14.75" hidden="false" customHeight="true" outlineLevel="0" collapsed="false">
      <c r="A5" s="13" t="s">
        <v>19</v>
      </c>
      <c r="B5" s="14" t="s">
        <v>18</v>
      </c>
      <c r="C5" s="14" t="n">
        <v>87</v>
      </c>
      <c r="D5" s="14"/>
      <c r="E5" s="14"/>
      <c r="F5" s="14" t="s">
        <v>20</v>
      </c>
      <c r="G5" s="14" t="n">
        <v>69</v>
      </c>
      <c r="H5" s="14"/>
      <c r="I5" s="14"/>
      <c r="J5" s="16" t="n">
        <f aca="false">C5+E5+G5+I5</f>
        <v>156</v>
      </c>
      <c r="K5" s="16" t="s">
        <v>18</v>
      </c>
    </row>
    <row r="6" customFormat="false" ht="14.75" hidden="false" customHeight="true" outlineLevel="0" collapsed="false">
      <c r="A6" s="13" t="s">
        <v>21</v>
      </c>
      <c r="B6" s="14"/>
      <c r="C6" s="14"/>
      <c r="D6" s="14"/>
      <c r="E6" s="14"/>
      <c r="F6" s="14" t="s">
        <v>22</v>
      </c>
      <c r="G6" s="14" t="n">
        <v>61</v>
      </c>
      <c r="H6" s="14" t="s">
        <v>17</v>
      </c>
      <c r="I6" s="14" t="n">
        <v>77</v>
      </c>
      <c r="J6" s="16" t="n">
        <f aca="false">C6+E6+G6+I6</f>
        <v>138</v>
      </c>
      <c r="K6" s="16" t="s">
        <v>17</v>
      </c>
    </row>
    <row r="7" customFormat="false" ht="14.75" hidden="false" customHeight="true" outlineLevel="0" collapsed="false">
      <c r="A7" s="9" t="s">
        <v>23</v>
      </c>
      <c r="B7" s="10"/>
      <c r="C7" s="10"/>
      <c r="D7" s="17"/>
      <c r="E7" s="17"/>
      <c r="F7" s="10"/>
      <c r="G7" s="10"/>
      <c r="H7" s="10" t="s">
        <v>16</v>
      </c>
      <c r="I7" s="10" t="n">
        <v>100</v>
      </c>
      <c r="J7" s="11" t="n">
        <f aca="false">C7+E7+G7+I7</f>
        <v>100</v>
      </c>
      <c r="K7" s="11" t="s">
        <v>20</v>
      </c>
    </row>
    <row r="8" customFormat="false" ht="14.75" hidden="false" customHeight="true" outlineLevel="0" collapsed="false">
      <c r="A8" s="9" t="s">
        <v>24</v>
      </c>
      <c r="B8" s="10"/>
      <c r="C8" s="10"/>
      <c r="D8" s="17"/>
      <c r="E8" s="17"/>
      <c r="F8" s="10" t="s">
        <v>16</v>
      </c>
      <c r="G8" s="10" t="n">
        <v>100</v>
      </c>
      <c r="H8" s="10"/>
      <c r="I8" s="10"/>
      <c r="J8" s="11" t="n">
        <f aca="false">C8+E8+G8+I8</f>
        <v>100</v>
      </c>
      <c r="K8" s="11" t="s">
        <v>22</v>
      </c>
    </row>
    <row r="9" customFormat="false" ht="14.75" hidden="false" customHeight="true" outlineLevel="0" collapsed="false">
      <c r="A9" s="9" t="s">
        <v>25</v>
      </c>
      <c r="B9" s="10"/>
      <c r="C9" s="10"/>
      <c r="D9" s="17"/>
      <c r="E9" s="17"/>
      <c r="F9" s="10" t="s">
        <v>18</v>
      </c>
      <c r="G9" s="10" t="n">
        <v>87</v>
      </c>
      <c r="H9" s="10"/>
      <c r="I9" s="10"/>
      <c r="J9" s="11" t="n">
        <f aca="false">C9+E9+G9+I9</f>
        <v>87</v>
      </c>
      <c r="K9" s="11" t="s">
        <v>26</v>
      </c>
    </row>
    <row r="10" customFormat="false" ht="14.75" hidden="false" customHeight="true" outlineLevel="0" collapsed="false">
      <c r="A10" s="9" t="s">
        <v>27</v>
      </c>
      <c r="B10" s="10" t="s">
        <v>17</v>
      </c>
      <c r="C10" s="10" t="n">
        <v>77</v>
      </c>
      <c r="D10" s="17"/>
      <c r="E10" s="17"/>
      <c r="F10" s="10"/>
      <c r="G10" s="10"/>
      <c r="H10" s="10"/>
      <c r="I10" s="10"/>
      <c r="J10" s="11" t="n">
        <f aca="false">C10+E10+G10+I10</f>
        <v>77</v>
      </c>
      <c r="K10" s="11" t="s">
        <v>28</v>
      </c>
    </row>
    <row r="11" customFormat="false" ht="14.75" hidden="false" customHeight="true" outlineLevel="0" collapsed="false">
      <c r="A11" s="9" t="s">
        <v>29</v>
      </c>
      <c r="B11" s="10"/>
      <c r="C11" s="10"/>
      <c r="D11" s="17"/>
      <c r="E11" s="17"/>
      <c r="F11" s="10"/>
      <c r="G11" s="10"/>
      <c r="H11" s="10" t="s">
        <v>20</v>
      </c>
      <c r="I11" s="10" t="n">
        <v>69</v>
      </c>
      <c r="J11" s="11" t="n">
        <f aca="false">C11+E11+G11+I11</f>
        <v>69</v>
      </c>
      <c r="K11" s="11" t="s">
        <v>30</v>
      </c>
    </row>
    <row r="12" customFormat="false" ht="14.75" hidden="false" customHeight="true" outlineLevel="0" collapsed="false">
      <c r="A12" s="9" t="s">
        <v>31</v>
      </c>
      <c r="B12" s="10"/>
      <c r="C12" s="10"/>
      <c r="D12" s="17"/>
      <c r="E12" s="17"/>
      <c r="F12" s="10" t="s">
        <v>32</v>
      </c>
      <c r="G12" s="10" t="n">
        <v>0</v>
      </c>
      <c r="H12" s="10"/>
      <c r="I12" s="10"/>
      <c r="J12" s="11" t="n">
        <f aca="false">C12+E12+G12+I12</f>
        <v>0</v>
      </c>
      <c r="K12" s="11"/>
    </row>
    <row r="13" customFormat="false" ht="14.75" hidden="false" customHeight="true" outlineLevel="0" collapsed="false">
      <c r="A13" s="9" t="s">
        <v>33</v>
      </c>
      <c r="B13" s="10"/>
      <c r="C13" s="10"/>
      <c r="D13" s="17"/>
      <c r="E13" s="17"/>
      <c r="F13" s="10" t="s">
        <v>32</v>
      </c>
      <c r="G13" s="10" t="n">
        <v>0</v>
      </c>
      <c r="H13" s="10"/>
      <c r="I13" s="10"/>
      <c r="J13" s="11" t="n">
        <f aca="false">C13+E13+G13+I13</f>
        <v>0</v>
      </c>
      <c r="K13" s="11"/>
    </row>
    <row r="14" customFormat="false" ht="14.75" hidden="false" customHeight="true" outlineLevel="0" collapsed="false">
      <c r="A14" s="9" t="s">
        <v>34</v>
      </c>
      <c r="B14" s="10"/>
      <c r="C14" s="10"/>
      <c r="D14" s="17"/>
      <c r="E14" s="17"/>
      <c r="F14" s="10" t="s">
        <v>32</v>
      </c>
      <c r="G14" s="10" t="n">
        <v>0</v>
      </c>
      <c r="H14" s="10"/>
      <c r="I14" s="10"/>
      <c r="J14" s="11" t="n">
        <f aca="false">C14+E14+G14+I14</f>
        <v>0</v>
      </c>
      <c r="K14" s="11"/>
    </row>
    <row r="15" customFormat="false" ht="14.75" hidden="false" customHeight="true" outlineLevel="0" collapsed="false">
      <c r="B15" s="3"/>
      <c r="J15" s="11"/>
      <c r="K15" s="11"/>
    </row>
    <row r="16" customFormat="false" ht="14.75" hidden="false" customHeight="true" outlineLevel="0" collapsed="false">
      <c r="B16" s="5" t="s">
        <v>0</v>
      </c>
      <c r="C16" s="5"/>
      <c r="D16" s="5" t="s">
        <v>1</v>
      </c>
      <c r="E16" s="5"/>
      <c r="F16" s="5" t="s">
        <v>2</v>
      </c>
      <c r="G16" s="5"/>
      <c r="H16" s="5" t="s">
        <v>3</v>
      </c>
      <c r="I16" s="5"/>
      <c r="M16" s="3" t="s">
        <v>35</v>
      </c>
      <c r="N16" s="18" t="s">
        <v>36</v>
      </c>
    </row>
    <row r="17" customFormat="false" ht="14.75" hidden="false" customHeight="true" outlineLevel="0" collapsed="false">
      <c r="A17" s="19" t="s">
        <v>37</v>
      </c>
      <c r="B17" s="7" t="s">
        <v>5</v>
      </c>
      <c r="C17" s="7"/>
      <c r="D17" s="7" t="s">
        <v>6</v>
      </c>
      <c r="E17" s="7"/>
      <c r="F17" s="7" t="s">
        <v>7</v>
      </c>
      <c r="G17" s="7"/>
      <c r="H17" s="7" t="s">
        <v>8</v>
      </c>
      <c r="I17" s="7"/>
      <c r="J17" s="6"/>
      <c r="K17" s="8" t="s">
        <v>9</v>
      </c>
      <c r="N17" s="18" t="s">
        <v>38</v>
      </c>
    </row>
    <row r="18" customFormat="false" ht="14.75" hidden="false" customHeight="true" outlineLevel="0" collapsed="false">
      <c r="A18" s="9" t="s">
        <v>10</v>
      </c>
      <c r="B18" s="10" t="s">
        <v>11</v>
      </c>
      <c r="C18" s="10" t="s">
        <v>12</v>
      </c>
      <c r="D18" s="10" t="s">
        <v>11</v>
      </c>
      <c r="E18" s="10" t="s">
        <v>12</v>
      </c>
      <c r="F18" s="10" t="s">
        <v>11</v>
      </c>
      <c r="G18" s="10" t="s">
        <v>12</v>
      </c>
      <c r="H18" s="10" t="s">
        <v>11</v>
      </c>
      <c r="I18" s="10" t="s">
        <v>12</v>
      </c>
      <c r="J18" s="11" t="s">
        <v>13</v>
      </c>
      <c r="K18" s="12" t="s">
        <v>14</v>
      </c>
      <c r="N18" s="20" t="s">
        <v>39</v>
      </c>
    </row>
    <row r="19" customFormat="false" ht="14.75" hidden="false" customHeight="true" outlineLevel="0" collapsed="false">
      <c r="A19" s="13" t="s">
        <v>40</v>
      </c>
      <c r="B19" s="14" t="s">
        <v>18</v>
      </c>
      <c r="C19" s="14" t="n">
        <v>87</v>
      </c>
      <c r="D19" s="14" t="s">
        <v>16</v>
      </c>
      <c r="E19" s="14" t="n">
        <v>100</v>
      </c>
      <c r="F19" s="14" t="s">
        <v>16</v>
      </c>
      <c r="G19" s="14" t="n">
        <v>100</v>
      </c>
      <c r="H19" s="14" t="s">
        <v>17</v>
      </c>
      <c r="I19" s="15" t="n">
        <v>77</v>
      </c>
      <c r="J19" s="16" t="n">
        <f aca="false">C19+E19+G19</f>
        <v>287</v>
      </c>
      <c r="K19" s="16" t="s">
        <v>16</v>
      </c>
    </row>
    <row r="20" customFormat="false" ht="14.75" hidden="false" customHeight="true" outlineLevel="0" collapsed="false">
      <c r="A20" s="13" t="s">
        <v>41</v>
      </c>
      <c r="B20" s="14"/>
      <c r="C20" s="14"/>
      <c r="D20" s="14" t="s">
        <v>18</v>
      </c>
      <c r="E20" s="14" t="n">
        <v>87</v>
      </c>
      <c r="F20" s="14" t="s">
        <v>18</v>
      </c>
      <c r="G20" s="14" t="n">
        <v>87</v>
      </c>
      <c r="H20" s="14" t="s">
        <v>18</v>
      </c>
      <c r="I20" s="14" t="n">
        <v>87</v>
      </c>
      <c r="J20" s="16" t="n">
        <f aca="false">C20+E20+G20+I20</f>
        <v>261</v>
      </c>
      <c r="K20" s="16" t="s">
        <v>18</v>
      </c>
      <c r="M20" s="18" t="s">
        <v>42</v>
      </c>
    </row>
    <row r="21" customFormat="false" ht="14.75" hidden="false" customHeight="true" outlineLevel="0" collapsed="false">
      <c r="A21" s="13" t="s">
        <v>43</v>
      </c>
      <c r="B21" s="14" t="s">
        <v>26</v>
      </c>
      <c r="C21" s="15" t="n">
        <f aca="false">(54+47)/2</f>
        <v>50.5</v>
      </c>
      <c r="D21" s="14" t="s">
        <v>20</v>
      </c>
      <c r="E21" s="14" t="n">
        <v>69</v>
      </c>
      <c r="F21" s="14" t="s">
        <v>17</v>
      </c>
      <c r="G21" s="14" t="n">
        <v>77</v>
      </c>
      <c r="H21" s="14" t="s">
        <v>20</v>
      </c>
      <c r="I21" s="14" t="n">
        <v>69</v>
      </c>
      <c r="J21" s="16" t="n">
        <f aca="false">E21+G21+I21</f>
        <v>215</v>
      </c>
      <c r="K21" s="16" t="s">
        <v>17</v>
      </c>
      <c r="N21" s="18" t="s">
        <v>44</v>
      </c>
    </row>
    <row r="22" customFormat="false" ht="14.75" hidden="false" customHeight="true" outlineLevel="0" collapsed="false">
      <c r="A22" s="9" t="s">
        <v>45</v>
      </c>
      <c r="B22" s="10" t="s">
        <v>22</v>
      </c>
      <c r="C22" s="10" t="n">
        <v>61</v>
      </c>
      <c r="D22" s="17" t="s">
        <v>22</v>
      </c>
      <c r="E22" s="17" t="n">
        <v>61</v>
      </c>
      <c r="F22" s="10"/>
      <c r="G22" s="10"/>
      <c r="H22" s="10" t="s">
        <v>28</v>
      </c>
      <c r="I22" s="10" t="n">
        <v>47</v>
      </c>
      <c r="J22" s="11" t="n">
        <f aca="false">C22+E22+G22+I22</f>
        <v>169</v>
      </c>
      <c r="K22" s="11" t="s">
        <v>20</v>
      </c>
    </row>
    <row r="23" customFormat="false" ht="14.75" hidden="false" customHeight="true" outlineLevel="0" collapsed="false">
      <c r="A23" s="9" t="s">
        <v>46</v>
      </c>
      <c r="B23" s="10"/>
      <c r="C23" s="10"/>
      <c r="D23" s="17"/>
      <c r="E23" s="17"/>
      <c r="F23" s="10"/>
      <c r="G23" s="10"/>
      <c r="H23" s="10" t="s">
        <v>16</v>
      </c>
      <c r="I23" s="10" t="n">
        <v>100</v>
      </c>
      <c r="J23" s="11" t="n">
        <f aca="false">C23+E23+G23+I23</f>
        <v>100</v>
      </c>
      <c r="K23" s="11" t="s">
        <v>22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customFormat="false" ht="14.75" hidden="false" customHeight="true" outlineLevel="0" collapsed="false">
      <c r="A24" s="9" t="s">
        <v>47</v>
      </c>
      <c r="B24" s="10" t="s">
        <v>16</v>
      </c>
      <c r="C24" s="10" t="n">
        <v>100</v>
      </c>
      <c r="D24" s="17"/>
      <c r="E24" s="17"/>
      <c r="F24" s="10"/>
      <c r="G24" s="10"/>
      <c r="H24" s="10"/>
      <c r="I24" s="10"/>
      <c r="J24" s="11" t="n">
        <f aca="false">C24+E24+G24+I24</f>
        <v>100</v>
      </c>
      <c r="K24" s="11" t="s">
        <v>26</v>
      </c>
    </row>
    <row r="25" s="21" customFormat="true" ht="14.75" hidden="false" customHeight="true" outlineLevel="0" collapsed="false">
      <c r="A25" s="9" t="s">
        <v>48</v>
      </c>
      <c r="B25" s="10"/>
      <c r="C25" s="10"/>
      <c r="D25" s="17" t="s">
        <v>17</v>
      </c>
      <c r="E25" s="17" t="n">
        <v>77</v>
      </c>
      <c r="F25" s="10" t="s">
        <v>32</v>
      </c>
      <c r="G25" s="10"/>
      <c r="H25" s="10"/>
      <c r="I25" s="10"/>
      <c r="J25" s="11" t="n">
        <f aca="false">C25+E25+G25+I25</f>
        <v>77</v>
      </c>
      <c r="K25" s="11" t="s">
        <v>28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customFormat="false" ht="14.75" hidden="false" customHeight="true" outlineLevel="0" collapsed="false">
      <c r="A26" s="9" t="s">
        <v>49</v>
      </c>
      <c r="B26" s="10" t="s">
        <v>17</v>
      </c>
      <c r="C26" s="10" t="n">
        <v>77</v>
      </c>
      <c r="D26" s="17"/>
      <c r="E26" s="17"/>
      <c r="F26" s="10"/>
      <c r="G26" s="10"/>
      <c r="H26" s="10"/>
      <c r="I26" s="10"/>
      <c r="J26" s="11" t="n">
        <f aca="false">C26+E26+G26+I26</f>
        <v>77</v>
      </c>
      <c r="K26" s="11" t="s">
        <v>30</v>
      </c>
    </row>
    <row r="27" customFormat="false" ht="14.75" hidden="false" customHeight="true" outlineLevel="0" collapsed="false">
      <c r="A27" s="9" t="s">
        <v>50</v>
      </c>
      <c r="B27" s="10" t="s">
        <v>20</v>
      </c>
      <c r="C27" s="10" t="n">
        <v>69</v>
      </c>
      <c r="D27" s="17"/>
      <c r="E27" s="17"/>
      <c r="F27" s="10"/>
      <c r="G27" s="10"/>
      <c r="H27" s="10"/>
      <c r="I27" s="10"/>
      <c r="J27" s="11" t="n">
        <f aca="false">C27+E27+G27+I27</f>
        <v>69</v>
      </c>
      <c r="K27" s="11" t="s">
        <v>51</v>
      </c>
    </row>
    <row r="28" customFormat="false" ht="14.75" hidden="false" customHeight="true" outlineLevel="0" collapsed="false">
      <c r="A28" s="9" t="s">
        <v>52</v>
      </c>
      <c r="B28" s="10"/>
      <c r="C28" s="10"/>
      <c r="D28" s="17"/>
      <c r="E28" s="17"/>
      <c r="F28" s="10" t="s">
        <v>20</v>
      </c>
      <c r="G28" s="10" t="n">
        <f aca="false">(69+61)/2</f>
        <v>65</v>
      </c>
      <c r="H28" s="10"/>
      <c r="I28" s="10"/>
      <c r="J28" s="11" t="n">
        <f aca="false">C28+E28+G28+I28</f>
        <v>65</v>
      </c>
      <c r="K28" s="11" t="s">
        <v>53</v>
      </c>
    </row>
    <row r="29" customFormat="false" ht="14.75" hidden="false" customHeight="true" outlineLevel="0" collapsed="false">
      <c r="A29" s="9" t="s">
        <v>54</v>
      </c>
      <c r="B29" s="10"/>
      <c r="C29" s="10"/>
      <c r="D29" s="17"/>
      <c r="E29" s="17"/>
      <c r="F29" s="10" t="s">
        <v>20</v>
      </c>
      <c r="G29" s="10" t="n">
        <f aca="false">(69+61)/2</f>
        <v>65</v>
      </c>
      <c r="H29" s="10"/>
      <c r="I29" s="10"/>
      <c r="J29" s="11" t="n">
        <f aca="false">C29+E29+G29+I29</f>
        <v>65</v>
      </c>
      <c r="K29" s="11" t="s">
        <v>53</v>
      </c>
    </row>
    <row r="30" customFormat="false" ht="14.75" hidden="false" customHeight="true" outlineLevel="0" collapsed="false">
      <c r="A30" s="9" t="s">
        <v>55</v>
      </c>
      <c r="B30" s="10"/>
      <c r="C30" s="10"/>
      <c r="D30" s="17"/>
      <c r="E30" s="17"/>
      <c r="F30" s="10"/>
      <c r="G30" s="10"/>
      <c r="H30" s="10" t="s">
        <v>22</v>
      </c>
      <c r="I30" s="10" t="n">
        <v>61</v>
      </c>
      <c r="J30" s="11" t="n">
        <f aca="false">C30+E30+G30+I30</f>
        <v>61</v>
      </c>
      <c r="K30" s="11" t="s">
        <v>56</v>
      </c>
    </row>
    <row r="31" customFormat="false" ht="14.75" hidden="false" customHeight="true" outlineLevel="0" collapsed="false">
      <c r="A31" s="9" t="s">
        <v>57</v>
      </c>
      <c r="B31" s="10"/>
      <c r="C31" s="10"/>
      <c r="D31" s="17"/>
      <c r="E31" s="17"/>
      <c r="F31" s="10" t="s">
        <v>32</v>
      </c>
      <c r="G31" s="10" t="n">
        <v>0</v>
      </c>
      <c r="H31" s="10" t="s">
        <v>26</v>
      </c>
      <c r="I31" s="10" t="n">
        <v>54</v>
      </c>
      <c r="J31" s="11" t="n">
        <f aca="false">C31+E31+G31+I31</f>
        <v>54</v>
      </c>
      <c r="K31" s="11" t="s">
        <v>58</v>
      </c>
    </row>
    <row r="32" customFormat="false" ht="14.75" hidden="false" customHeight="true" outlineLevel="0" collapsed="false">
      <c r="A32" s="9" t="s">
        <v>59</v>
      </c>
      <c r="B32" s="10"/>
      <c r="C32" s="10"/>
      <c r="D32" s="17"/>
      <c r="E32" s="17"/>
      <c r="F32" s="10" t="s">
        <v>26</v>
      </c>
      <c r="G32" s="10" t="n">
        <v>54</v>
      </c>
      <c r="H32" s="10"/>
      <c r="I32" s="10"/>
      <c r="J32" s="11" t="n">
        <f aca="false">C32+E32+G32+I32</f>
        <v>54</v>
      </c>
      <c r="K32" s="11" t="s">
        <v>60</v>
      </c>
    </row>
    <row r="33" customFormat="false" ht="14.75" hidden="false" customHeight="true" outlineLevel="0" collapsed="false">
      <c r="A33" s="9" t="s">
        <v>61</v>
      </c>
      <c r="B33" s="10" t="s">
        <v>62</v>
      </c>
      <c r="C33" s="10" t="n">
        <f aca="false">(54+47)/2</f>
        <v>50.5</v>
      </c>
      <c r="D33" s="17"/>
      <c r="E33" s="17"/>
      <c r="F33" s="10"/>
      <c r="G33" s="10"/>
      <c r="H33" s="10"/>
      <c r="I33" s="10"/>
      <c r="J33" s="11" t="n">
        <f aca="false">C33+E33+G33+I33</f>
        <v>50.5</v>
      </c>
      <c r="K33" s="11" t="s">
        <v>63</v>
      </c>
    </row>
    <row r="34" customFormat="false" ht="14.75" hidden="false" customHeight="true" outlineLevel="0" collapsed="false">
      <c r="A34" s="9" t="s">
        <v>64</v>
      </c>
      <c r="B34" s="10" t="s">
        <v>30</v>
      </c>
      <c r="C34" s="10" t="n">
        <v>42</v>
      </c>
      <c r="D34" s="10"/>
      <c r="E34" s="10"/>
      <c r="F34" s="17"/>
      <c r="G34" s="17"/>
      <c r="H34" s="17"/>
      <c r="I34" s="17"/>
      <c r="J34" s="11" t="n">
        <f aca="false">C34+E34+G34+I34</f>
        <v>42</v>
      </c>
      <c r="K34" s="11" t="s">
        <v>65</v>
      </c>
    </row>
    <row r="35" customFormat="false" ht="14.75" hidden="false" customHeight="true" outlineLevel="0" collapsed="false">
      <c r="A35" s="9" t="s">
        <v>66</v>
      </c>
      <c r="B35" s="10" t="s">
        <v>32</v>
      </c>
      <c r="C35" s="10" t="n">
        <v>0</v>
      </c>
      <c r="D35" s="17"/>
      <c r="E35" s="17"/>
      <c r="F35" s="10"/>
      <c r="G35" s="10"/>
      <c r="H35" s="10"/>
      <c r="I35" s="10"/>
      <c r="J35" s="11" t="n">
        <f aca="false">C35+E35+G35+I35</f>
        <v>0</v>
      </c>
      <c r="K35" s="11"/>
    </row>
    <row r="36" customFormat="false" ht="14.75" hidden="false" customHeight="true" outlineLevel="0" collapsed="false">
      <c r="A36" s="9" t="s">
        <v>67</v>
      </c>
      <c r="B36" s="10"/>
      <c r="C36" s="10"/>
      <c r="D36" s="17"/>
      <c r="E36" s="17"/>
      <c r="F36" s="10" t="s">
        <v>32</v>
      </c>
      <c r="G36" s="10" t="n">
        <v>0</v>
      </c>
      <c r="H36" s="10"/>
      <c r="I36" s="10"/>
      <c r="J36" s="11" t="n">
        <f aca="false">C36+E36+G36+I36</f>
        <v>0</v>
      </c>
      <c r="K36" s="11"/>
    </row>
    <row r="37" customFormat="false" ht="14.75" hidden="false" customHeight="true" outlineLevel="0" collapsed="false">
      <c r="A37" s="9"/>
      <c r="B37" s="10"/>
      <c r="C37" s="10"/>
      <c r="D37" s="17"/>
      <c r="E37" s="17"/>
      <c r="F37" s="10"/>
      <c r="G37" s="10"/>
      <c r="H37" s="10"/>
      <c r="I37" s="10"/>
      <c r="J37" s="11" t="n">
        <f aca="false">C37+E37+G37+I37</f>
        <v>0</v>
      </c>
      <c r="K37" s="11"/>
    </row>
    <row r="38" customFormat="false" ht="14.75" hidden="false" customHeight="true" outlineLevel="0" collapsed="false">
      <c r="A38" s="9"/>
      <c r="B38" s="10"/>
      <c r="C38" s="10"/>
      <c r="D38" s="17"/>
      <c r="E38" s="17"/>
      <c r="F38" s="10"/>
      <c r="G38" s="10"/>
      <c r="H38" s="10"/>
      <c r="I38" s="10"/>
      <c r="J38" s="11" t="n">
        <f aca="false">C38+E38+G38+I38</f>
        <v>0</v>
      </c>
      <c r="K38" s="11"/>
    </row>
    <row r="39" customFormat="false" ht="14.75" hidden="false" customHeight="true" outlineLevel="0" collapsed="false">
      <c r="B39" s="3"/>
    </row>
    <row r="40" customFormat="false" ht="14.75" hidden="false" customHeight="true" outlineLevel="0" collapsed="false">
      <c r="B40" s="5" t="s">
        <v>0</v>
      </c>
      <c r="C40" s="5"/>
      <c r="D40" s="5" t="s">
        <v>1</v>
      </c>
      <c r="E40" s="5"/>
      <c r="F40" s="5" t="s">
        <v>2</v>
      </c>
      <c r="G40" s="5"/>
      <c r="H40" s="5" t="s">
        <v>3</v>
      </c>
      <c r="I40" s="5"/>
    </row>
    <row r="41" customFormat="false" ht="14.75" hidden="false" customHeight="true" outlineLevel="0" collapsed="false">
      <c r="A41" s="19" t="s">
        <v>68</v>
      </c>
      <c r="B41" s="7" t="s">
        <v>5</v>
      </c>
      <c r="C41" s="7"/>
      <c r="D41" s="7" t="s">
        <v>6</v>
      </c>
      <c r="E41" s="7"/>
      <c r="F41" s="7" t="s">
        <v>7</v>
      </c>
      <c r="G41" s="7"/>
      <c r="H41" s="7" t="s">
        <v>8</v>
      </c>
      <c r="I41" s="7"/>
      <c r="J41" s="6"/>
      <c r="K41" s="8" t="s">
        <v>9</v>
      </c>
    </row>
    <row r="42" customFormat="false" ht="14.75" hidden="false" customHeight="true" outlineLevel="0" collapsed="false">
      <c r="A42" s="9" t="s">
        <v>10</v>
      </c>
      <c r="B42" s="10" t="s">
        <v>11</v>
      </c>
      <c r="C42" s="10" t="s">
        <v>12</v>
      </c>
      <c r="D42" s="10" t="s">
        <v>11</v>
      </c>
      <c r="E42" s="10" t="s">
        <v>12</v>
      </c>
      <c r="F42" s="10" t="s">
        <v>11</v>
      </c>
      <c r="G42" s="10" t="s">
        <v>12</v>
      </c>
      <c r="H42" s="10" t="s">
        <v>11</v>
      </c>
      <c r="I42" s="10" t="s">
        <v>12</v>
      </c>
      <c r="J42" s="11" t="s">
        <v>13</v>
      </c>
      <c r="K42" s="12" t="s">
        <v>14</v>
      </c>
    </row>
    <row r="43" customFormat="false" ht="14.75" hidden="false" customHeight="true" outlineLevel="0" collapsed="false">
      <c r="A43" s="13" t="s">
        <v>69</v>
      </c>
      <c r="B43" s="14" t="s">
        <v>16</v>
      </c>
      <c r="C43" s="14" t="n">
        <v>100</v>
      </c>
      <c r="D43" s="14"/>
      <c r="E43" s="14"/>
      <c r="F43" s="14" t="s">
        <v>17</v>
      </c>
      <c r="G43" s="14" t="n">
        <v>77</v>
      </c>
      <c r="H43" s="14" t="s">
        <v>16</v>
      </c>
      <c r="I43" s="14" t="n">
        <v>100</v>
      </c>
      <c r="J43" s="16" t="n">
        <f aca="false">C43+E43+G43+I43</f>
        <v>277</v>
      </c>
      <c r="K43" s="16" t="s">
        <v>16</v>
      </c>
    </row>
    <row r="44" customFormat="false" ht="14.75" hidden="false" customHeight="true" outlineLevel="0" collapsed="false">
      <c r="A44" s="13" t="s">
        <v>70</v>
      </c>
      <c r="B44" s="14"/>
      <c r="C44" s="14"/>
      <c r="D44" s="14"/>
      <c r="E44" s="14"/>
      <c r="F44" s="14" t="s">
        <v>16</v>
      </c>
      <c r="G44" s="14" t="n">
        <v>100</v>
      </c>
      <c r="H44" s="14"/>
      <c r="I44" s="14"/>
      <c r="J44" s="16" t="n">
        <f aca="false">C44+E44+G44+I44</f>
        <v>100</v>
      </c>
      <c r="K44" s="16" t="s">
        <v>18</v>
      </c>
    </row>
    <row r="45" customFormat="false" ht="12.8" hidden="false" customHeight="false" outlineLevel="0" collapsed="false">
      <c r="A45" s="13" t="s">
        <v>71</v>
      </c>
      <c r="B45" s="14"/>
      <c r="C45" s="14"/>
      <c r="D45" s="14" t="s">
        <v>16</v>
      </c>
      <c r="E45" s="14" t="n">
        <v>100</v>
      </c>
      <c r="F45" s="14"/>
      <c r="G45" s="14"/>
      <c r="H45" s="14"/>
      <c r="I45" s="14"/>
      <c r="J45" s="16" t="n">
        <f aca="false">C45+E45+G45+I45</f>
        <v>100</v>
      </c>
      <c r="K45" s="16" t="s">
        <v>17</v>
      </c>
    </row>
    <row r="46" s="1" customFormat="true" ht="12.8" hidden="false" customHeight="false" outlineLevel="0" collapsed="false">
      <c r="A46" s="9" t="s">
        <v>72</v>
      </c>
      <c r="B46" s="10"/>
      <c r="C46" s="10"/>
      <c r="D46" s="17"/>
      <c r="E46" s="17"/>
      <c r="F46" s="10"/>
      <c r="G46" s="10"/>
      <c r="H46" s="10" t="s">
        <v>18</v>
      </c>
      <c r="I46" s="10" t="n">
        <v>87</v>
      </c>
      <c r="J46" s="11" t="n">
        <v>87</v>
      </c>
      <c r="K46" s="11" t="s">
        <v>20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="1" customFormat="true" ht="12.8" hidden="false" customHeight="false" outlineLevel="0" collapsed="false">
      <c r="A47" s="9" t="s">
        <v>73</v>
      </c>
      <c r="B47" s="10"/>
      <c r="C47" s="10"/>
      <c r="D47" s="17"/>
      <c r="E47" s="17"/>
      <c r="F47" s="10" t="s">
        <v>18</v>
      </c>
      <c r="G47" s="10" t="n">
        <v>87</v>
      </c>
      <c r="H47" s="10"/>
      <c r="I47" s="10"/>
      <c r="J47" s="11" t="n">
        <f aca="false">C47+E47+G47+I47</f>
        <v>87</v>
      </c>
      <c r="K47" s="11" t="s">
        <v>22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customFormat="false" ht="12.8" hidden="false" customHeight="false" outlineLevel="0" collapsed="false">
      <c r="A48" s="9" t="s">
        <v>74</v>
      </c>
      <c r="B48" s="10" t="s">
        <v>18</v>
      </c>
      <c r="C48" s="10" t="n">
        <v>87</v>
      </c>
      <c r="D48" s="17"/>
      <c r="E48" s="17"/>
      <c r="F48" s="10"/>
      <c r="G48" s="10"/>
      <c r="H48" s="10"/>
      <c r="I48" s="10"/>
      <c r="J48" s="11" t="n">
        <f aca="false">C48+E48+G48+I48</f>
        <v>87</v>
      </c>
      <c r="K48" s="11" t="s">
        <v>26</v>
      </c>
    </row>
    <row r="49" customFormat="false" ht="12.8" hidden="false" customHeight="false" outlineLevel="0" collapsed="false">
      <c r="A49" s="9" t="s">
        <v>75</v>
      </c>
      <c r="B49" s="10"/>
      <c r="C49" s="10"/>
      <c r="D49" s="17"/>
      <c r="E49" s="17"/>
      <c r="F49" s="10" t="s">
        <v>32</v>
      </c>
      <c r="G49" s="10" t="n">
        <v>0</v>
      </c>
      <c r="H49" s="10"/>
      <c r="I49" s="10"/>
      <c r="J49" s="11" t="n">
        <f aca="false">C49+E49+G49+I49</f>
        <v>0</v>
      </c>
      <c r="K49" s="11"/>
    </row>
  </sheetData>
  <mergeCells count="24">
    <mergeCell ref="B1:C1"/>
    <mergeCell ref="D1:E1"/>
    <mergeCell ref="F1:G1"/>
    <mergeCell ref="H1:I1"/>
    <mergeCell ref="B2:C2"/>
    <mergeCell ref="D2:E2"/>
    <mergeCell ref="F2:G2"/>
    <mergeCell ref="H2:I2"/>
    <mergeCell ref="B16:C16"/>
    <mergeCell ref="D16:E16"/>
    <mergeCell ref="F16:G16"/>
    <mergeCell ref="H16:I16"/>
    <mergeCell ref="B17:C17"/>
    <mergeCell ref="D17:E17"/>
    <mergeCell ref="F17:G17"/>
    <mergeCell ref="H17:I17"/>
    <mergeCell ref="B40:C40"/>
    <mergeCell ref="D40:E40"/>
    <mergeCell ref="F40:G40"/>
    <mergeCell ref="H40:I40"/>
    <mergeCell ref="B41:C41"/>
    <mergeCell ref="D41:E41"/>
    <mergeCell ref="F41:G41"/>
    <mergeCell ref="H41:I41"/>
  </mergeCells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true" differentOddEven="false">
    <oddHeader>&amp;C&amp;A</oddHeader>
    <oddFooter>&amp;CPágina &amp;P</oddFooter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4.45" zeroHeight="false" outlineLevelRow="0" outlineLevelCol="0"/>
  <cols>
    <col collapsed="false" customWidth="true" hidden="false" outlineLevel="0" max="1" min="1" style="1" width="36.57"/>
    <col collapsed="false" customWidth="true" hidden="false" outlineLevel="0" max="2" min="2" style="22" width="8.45"/>
    <col collapsed="false" customWidth="true" hidden="false" outlineLevel="0" max="3" min="3" style="2" width="8.99"/>
    <col collapsed="false" customWidth="true" hidden="false" outlineLevel="0" max="4" min="4" style="2" width="7.37"/>
    <col collapsed="false" customWidth="true" hidden="false" outlineLevel="0" max="5" min="5" style="2" width="8.76"/>
    <col collapsed="false" customWidth="true" hidden="false" outlineLevel="0" max="6" min="6" style="2" width="8.23"/>
    <col collapsed="false" customWidth="true" hidden="false" outlineLevel="0" max="7" min="7" style="2" width="9.33"/>
    <col collapsed="false" customWidth="true" hidden="false" outlineLevel="0" max="8" min="8" style="2" width="6.72"/>
    <col collapsed="false" customWidth="true" hidden="false" outlineLevel="0" max="9" min="9" style="2" width="9.33"/>
    <col collapsed="false" customWidth="false" hidden="false" outlineLevel="0" max="10" min="10" style="2" width="11.53"/>
    <col collapsed="false" customWidth="true" hidden="false" outlineLevel="0" max="11" min="11" style="2" width="9.42"/>
    <col collapsed="false" customWidth="true" hidden="false" outlineLevel="0" max="12" min="12" style="2" width="10.08"/>
    <col collapsed="false" customWidth="true" hidden="false" outlineLevel="0" max="13" min="13" style="2" width="12.94"/>
    <col collapsed="false" customWidth="false" hidden="false" outlineLevel="0" max="26" min="14" style="2" width="11.53"/>
  </cols>
  <sheetData>
    <row r="1" customFormat="false" ht="14.45" hidden="false" customHeight="true" outlineLevel="0" collapsed="false">
      <c r="A1" s="19"/>
      <c r="B1" s="5" t="s">
        <v>0</v>
      </c>
      <c r="C1" s="5"/>
      <c r="D1" s="5" t="s">
        <v>1</v>
      </c>
      <c r="E1" s="5"/>
      <c r="F1" s="5" t="s">
        <v>2</v>
      </c>
      <c r="G1" s="5"/>
      <c r="H1" s="5" t="s">
        <v>3</v>
      </c>
      <c r="I1" s="5"/>
      <c r="J1" s="5" t="s">
        <v>76</v>
      </c>
      <c r="K1" s="5"/>
      <c r="L1" s="23"/>
      <c r="M1" s="23"/>
    </row>
    <row r="2" customFormat="false" ht="14.45" hidden="false" customHeight="true" outlineLevel="0" collapsed="false">
      <c r="A2" s="19" t="s">
        <v>4</v>
      </c>
      <c r="B2" s="7" t="s">
        <v>5</v>
      </c>
      <c r="C2" s="7"/>
      <c r="D2" s="7" t="s">
        <v>6</v>
      </c>
      <c r="E2" s="7"/>
      <c r="F2" s="7" t="s">
        <v>7</v>
      </c>
      <c r="G2" s="7"/>
      <c r="H2" s="7" t="s">
        <v>8</v>
      </c>
      <c r="I2" s="7"/>
      <c r="J2" s="7" t="s">
        <v>77</v>
      </c>
      <c r="K2" s="7"/>
      <c r="L2" s="6"/>
      <c r="M2" s="8" t="s">
        <v>9</v>
      </c>
    </row>
    <row r="3" customFormat="false" ht="14.45" hidden="false" customHeight="true" outlineLevel="0" collapsed="false">
      <c r="A3" s="9" t="s">
        <v>10</v>
      </c>
      <c r="B3" s="10" t="s">
        <v>11</v>
      </c>
      <c r="C3" s="10" t="s">
        <v>12</v>
      </c>
      <c r="D3" s="10" t="s">
        <v>11</v>
      </c>
      <c r="E3" s="10" t="s">
        <v>12</v>
      </c>
      <c r="F3" s="10" t="s">
        <v>11</v>
      </c>
      <c r="G3" s="10" t="s">
        <v>12</v>
      </c>
      <c r="H3" s="10" t="s">
        <v>11</v>
      </c>
      <c r="I3" s="10" t="s">
        <v>12</v>
      </c>
      <c r="J3" s="10" t="s">
        <v>11</v>
      </c>
      <c r="K3" s="10" t="s">
        <v>12</v>
      </c>
      <c r="L3" s="11" t="s">
        <v>13</v>
      </c>
      <c r="M3" s="12" t="s">
        <v>14</v>
      </c>
    </row>
    <row r="4" customFormat="false" ht="14.45" hidden="false" customHeight="true" outlineLevel="0" collapsed="false">
      <c r="A4" s="24" t="s">
        <v>78</v>
      </c>
      <c r="B4" s="25"/>
      <c r="C4" s="26" t="n">
        <v>0</v>
      </c>
      <c r="D4" s="27"/>
      <c r="E4" s="27"/>
      <c r="F4" s="27" t="s">
        <v>18</v>
      </c>
      <c r="G4" s="28" t="n">
        <v>87</v>
      </c>
      <c r="H4" s="28" t="s">
        <v>16</v>
      </c>
      <c r="I4" s="28" t="n">
        <v>100</v>
      </c>
      <c r="J4" s="28" t="s">
        <v>16</v>
      </c>
      <c r="K4" s="28" t="n">
        <v>100</v>
      </c>
      <c r="L4" s="28" t="n">
        <f aca="false">C4+E4+G4+I4+K4</f>
        <v>287</v>
      </c>
      <c r="M4" s="28" t="s">
        <v>16</v>
      </c>
    </row>
    <row r="5" customFormat="false" ht="14.45" hidden="false" customHeight="true" outlineLevel="0" collapsed="false">
      <c r="A5" s="24" t="s">
        <v>79</v>
      </c>
      <c r="B5" s="25"/>
      <c r="C5" s="26" t="n">
        <v>0</v>
      </c>
      <c r="D5" s="27"/>
      <c r="E5" s="27"/>
      <c r="F5" s="27" t="s">
        <v>26</v>
      </c>
      <c r="G5" s="28" t="n">
        <v>54</v>
      </c>
      <c r="H5" s="28" t="s">
        <v>18</v>
      </c>
      <c r="I5" s="28" t="n">
        <v>87</v>
      </c>
      <c r="J5" s="28"/>
      <c r="K5" s="28"/>
      <c r="L5" s="28" t="n">
        <f aca="false">C5+E5+G5+I5+K5</f>
        <v>141</v>
      </c>
      <c r="M5" s="28" t="s">
        <v>18</v>
      </c>
    </row>
    <row r="6" customFormat="false" ht="14.45" hidden="false" customHeight="true" outlineLevel="0" collapsed="false">
      <c r="A6" s="24" t="s">
        <v>67</v>
      </c>
      <c r="B6" s="25"/>
      <c r="C6" s="26" t="n">
        <v>0</v>
      </c>
      <c r="D6" s="27"/>
      <c r="E6" s="27"/>
      <c r="F6" s="27" t="s">
        <v>28</v>
      </c>
      <c r="G6" s="28" t="n">
        <v>47</v>
      </c>
      <c r="H6" s="28" t="s">
        <v>20</v>
      </c>
      <c r="I6" s="28" t="n">
        <v>69</v>
      </c>
      <c r="J6" s="28"/>
      <c r="K6" s="28"/>
      <c r="L6" s="28" t="n">
        <f aca="false">C6+E6+G6+I6+K6</f>
        <v>116</v>
      </c>
      <c r="M6" s="28" t="s">
        <v>17</v>
      </c>
    </row>
    <row r="7" customFormat="false" ht="14.45" hidden="false" customHeight="true" outlineLevel="0" collapsed="false">
      <c r="A7" s="9" t="s">
        <v>80</v>
      </c>
      <c r="B7" s="29"/>
      <c r="C7" s="30" t="n">
        <v>0</v>
      </c>
      <c r="D7" s="31"/>
      <c r="E7" s="31"/>
      <c r="F7" s="31" t="s">
        <v>16</v>
      </c>
      <c r="G7" s="2" t="n">
        <v>100</v>
      </c>
      <c r="H7" s="17"/>
      <c r="I7" s="17"/>
      <c r="J7" s="17"/>
      <c r="K7" s="17"/>
      <c r="L7" s="17" t="n">
        <f aca="false">C7+E7+G7+I7+K7</f>
        <v>100</v>
      </c>
      <c r="M7" s="17" t="s">
        <v>20</v>
      </c>
    </row>
    <row r="8" customFormat="false" ht="14.45" hidden="false" customHeight="true" outlineLevel="0" collapsed="false">
      <c r="A8" s="9" t="s">
        <v>15</v>
      </c>
      <c r="B8" s="29" t="s">
        <v>16</v>
      </c>
      <c r="C8" s="17" t="n">
        <v>100</v>
      </c>
      <c r="D8" s="29"/>
      <c r="E8" s="30" t="n">
        <v>0</v>
      </c>
      <c r="F8" s="31"/>
      <c r="G8" s="31"/>
      <c r="H8" s="17"/>
      <c r="I8" s="17"/>
      <c r="J8" s="17"/>
      <c r="K8" s="17"/>
      <c r="L8" s="17" t="n">
        <f aca="false">C8+E8+G8+I8+K8</f>
        <v>100</v>
      </c>
      <c r="M8" s="17" t="s">
        <v>22</v>
      </c>
    </row>
    <row r="9" customFormat="false" ht="14.45" hidden="false" customHeight="true" outlineLevel="0" collapsed="false">
      <c r="A9" s="9" t="s">
        <v>59</v>
      </c>
      <c r="B9" s="29"/>
      <c r="C9" s="30" t="n">
        <v>0</v>
      </c>
      <c r="D9" s="31"/>
      <c r="E9" s="31"/>
      <c r="F9" s="31"/>
      <c r="G9" s="17"/>
      <c r="H9" s="17" t="s">
        <v>17</v>
      </c>
      <c r="I9" s="17" t="n">
        <v>77</v>
      </c>
      <c r="J9" s="17"/>
      <c r="K9" s="17"/>
      <c r="L9" s="17" t="n">
        <f aca="false">C9+E9+G9+I9+K9</f>
        <v>77</v>
      </c>
      <c r="M9" s="17" t="s">
        <v>26</v>
      </c>
    </row>
    <row r="10" customFormat="false" ht="14.45" hidden="false" customHeight="true" outlineLevel="0" collapsed="false">
      <c r="A10" s="9" t="s">
        <v>81</v>
      </c>
      <c r="B10" s="29"/>
      <c r="C10" s="30" t="n">
        <v>0</v>
      </c>
      <c r="D10" s="31"/>
      <c r="E10" s="31"/>
      <c r="F10" s="31" t="s">
        <v>17</v>
      </c>
      <c r="G10" s="17" t="n">
        <v>77</v>
      </c>
      <c r="H10" s="17"/>
      <c r="I10" s="17"/>
      <c r="J10" s="17"/>
      <c r="K10" s="17"/>
      <c r="L10" s="17" t="n">
        <f aca="false">C10+E10+G10+I10+K10</f>
        <v>77</v>
      </c>
      <c r="M10" s="17" t="s">
        <v>28</v>
      </c>
    </row>
    <row r="11" customFormat="false" ht="14.45" hidden="false" customHeight="true" outlineLevel="0" collapsed="false">
      <c r="A11" s="9" t="s">
        <v>33</v>
      </c>
      <c r="B11" s="29"/>
      <c r="C11" s="30" t="n">
        <v>0</v>
      </c>
      <c r="D11" s="31"/>
      <c r="E11" s="31"/>
      <c r="F11" s="31" t="s">
        <v>20</v>
      </c>
      <c r="G11" s="17" t="n">
        <f aca="false">(69+61)/2</f>
        <v>65</v>
      </c>
      <c r="H11" s="17"/>
      <c r="I11" s="17"/>
      <c r="J11" s="17"/>
      <c r="K11" s="17"/>
      <c r="L11" s="17" t="n">
        <f aca="false">C11+E11+G11+I11+K11</f>
        <v>65</v>
      </c>
      <c r="M11" s="17" t="s">
        <v>30</v>
      </c>
    </row>
    <row r="12" customFormat="false" ht="14.45" hidden="false" customHeight="true" outlineLevel="0" collapsed="false">
      <c r="A12" s="9" t="s">
        <v>82</v>
      </c>
      <c r="B12" s="29"/>
      <c r="C12" s="30" t="n">
        <v>0</v>
      </c>
      <c r="D12" s="31"/>
      <c r="E12" s="31"/>
      <c r="F12" s="31" t="s">
        <v>20</v>
      </c>
      <c r="G12" s="17" t="n">
        <f aca="false">(69+61)/2</f>
        <v>65</v>
      </c>
      <c r="H12" s="17"/>
      <c r="I12" s="17"/>
      <c r="J12" s="17"/>
      <c r="K12" s="17"/>
      <c r="L12" s="17" t="n">
        <f aca="false">C12+E12+G12+I12+K12</f>
        <v>65</v>
      </c>
      <c r="M12" s="17" t="s">
        <v>30</v>
      </c>
    </row>
    <row r="13" customFormat="false" ht="14.45" hidden="false" customHeight="true" outlineLevel="0" collapsed="false">
      <c r="B13" s="32"/>
      <c r="C13" s="33"/>
      <c r="D13" s="33"/>
      <c r="E13" s="33"/>
      <c r="F13" s="33"/>
      <c r="G13" s="33"/>
    </row>
    <row r="14" customFormat="false" ht="14.45" hidden="false" customHeight="true" outlineLevel="0" collapsed="false">
      <c r="B14" s="5" t="s">
        <v>0</v>
      </c>
      <c r="C14" s="5"/>
      <c r="D14" s="5" t="s">
        <v>1</v>
      </c>
      <c r="E14" s="5"/>
      <c r="F14" s="5" t="s">
        <v>2</v>
      </c>
      <c r="G14" s="5"/>
      <c r="H14" s="5" t="s">
        <v>3</v>
      </c>
      <c r="I14" s="5"/>
      <c r="J14" s="5" t="s">
        <v>76</v>
      </c>
      <c r="K14" s="5"/>
      <c r="L14" s="23"/>
      <c r="M14" s="23"/>
    </row>
    <row r="15" customFormat="false" ht="14.45" hidden="false" customHeight="true" outlineLevel="0" collapsed="false">
      <c r="A15" s="19" t="s">
        <v>37</v>
      </c>
      <c r="B15" s="7" t="s">
        <v>5</v>
      </c>
      <c r="C15" s="7"/>
      <c r="D15" s="7" t="s">
        <v>6</v>
      </c>
      <c r="E15" s="7"/>
      <c r="F15" s="7" t="s">
        <v>7</v>
      </c>
      <c r="G15" s="7"/>
      <c r="H15" s="7" t="s">
        <v>8</v>
      </c>
      <c r="I15" s="7"/>
      <c r="J15" s="7" t="s">
        <v>77</v>
      </c>
      <c r="K15" s="7"/>
      <c r="L15" s="6"/>
      <c r="M15" s="8" t="s">
        <v>9</v>
      </c>
      <c r="O15" s="3" t="s">
        <v>35</v>
      </c>
      <c r="P15" s="18" t="s">
        <v>36</v>
      </c>
    </row>
    <row r="16" customFormat="false" ht="14.45" hidden="false" customHeight="true" outlineLevel="0" collapsed="false">
      <c r="A16" s="9" t="s">
        <v>10</v>
      </c>
      <c r="B16" s="10" t="s">
        <v>11</v>
      </c>
      <c r="C16" s="10" t="s">
        <v>12</v>
      </c>
      <c r="D16" s="10" t="s">
        <v>11</v>
      </c>
      <c r="E16" s="10" t="s">
        <v>12</v>
      </c>
      <c r="F16" s="10" t="s">
        <v>11</v>
      </c>
      <c r="G16" s="10" t="s">
        <v>12</v>
      </c>
      <c r="H16" s="10" t="s">
        <v>11</v>
      </c>
      <c r="I16" s="10" t="s">
        <v>12</v>
      </c>
      <c r="J16" s="10" t="s">
        <v>11</v>
      </c>
      <c r="K16" s="10" t="s">
        <v>12</v>
      </c>
      <c r="L16" s="11" t="s">
        <v>13</v>
      </c>
      <c r="M16" s="12" t="s">
        <v>14</v>
      </c>
      <c r="P16" s="18" t="s">
        <v>83</v>
      </c>
    </row>
    <row r="17" customFormat="false" ht="14.45" hidden="false" customHeight="true" outlineLevel="0" collapsed="false">
      <c r="A17" s="24" t="s">
        <v>84</v>
      </c>
      <c r="B17" s="25" t="s">
        <v>16</v>
      </c>
      <c r="C17" s="28" t="n">
        <v>100</v>
      </c>
      <c r="D17" s="27" t="s">
        <v>18</v>
      </c>
      <c r="E17" s="34" t="n">
        <v>87</v>
      </c>
      <c r="F17" s="27" t="s">
        <v>16</v>
      </c>
      <c r="G17" s="34" t="n">
        <v>100</v>
      </c>
      <c r="H17" s="28"/>
      <c r="I17" s="26" t="n">
        <v>0</v>
      </c>
      <c r="J17" s="28"/>
      <c r="K17" s="28"/>
      <c r="L17" s="28" t="n">
        <f aca="false">C17+E17+G17+I17+K17</f>
        <v>287</v>
      </c>
      <c r="M17" s="28" t="s">
        <v>16</v>
      </c>
      <c r="O17" s="20" t="s">
        <v>39</v>
      </c>
    </row>
    <row r="18" customFormat="false" ht="14.45" hidden="false" customHeight="true" outlineLevel="0" collapsed="false">
      <c r="A18" s="24" t="s">
        <v>85</v>
      </c>
      <c r="B18" s="25"/>
      <c r="C18" s="26" t="n">
        <v>0</v>
      </c>
      <c r="D18" s="27" t="s">
        <v>20</v>
      </c>
      <c r="E18" s="28" t="n">
        <v>69</v>
      </c>
      <c r="F18" s="27" t="s">
        <v>17</v>
      </c>
      <c r="G18" s="28" t="n">
        <v>77</v>
      </c>
      <c r="H18" s="28" t="s">
        <v>16</v>
      </c>
      <c r="I18" s="28" t="n">
        <v>100</v>
      </c>
      <c r="J18" s="28"/>
      <c r="K18" s="28"/>
      <c r="L18" s="28" t="n">
        <f aca="false">C18+E18+G18+I18+K18</f>
        <v>246</v>
      </c>
      <c r="M18" s="28" t="s">
        <v>18</v>
      </c>
    </row>
    <row r="19" customFormat="false" ht="14.45" hidden="false" customHeight="true" outlineLevel="0" collapsed="false">
      <c r="A19" s="24" t="s">
        <v>86</v>
      </c>
      <c r="B19" s="25"/>
      <c r="C19" s="26" t="n">
        <v>0</v>
      </c>
      <c r="D19" s="27" t="s">
        <v>16</v>
      </c>
      <c r="E19" s="28" t="n">
        <v>100</v>
      </c>
      <c r="F19" s="27"/>
      <c r="G19" s="27"/>
      <c r="H19" s="28"/>
      <c r="I19" s="28"/>
      <c r="J19" s="28" t="s">
        <v>16</v>
      </c>
      <c r="K19" s="28" t="n">
        <v>100</v>
      </c>
      <c r="L19" s="28" t="n">
        <f aca="false">C19+E19+G19+I19+K19</f>
        <v>200</v>
      </c>
      <c r="M19" s="28" t="s">
        <v>17</v>
      </c>
      <c r="O19" s="18" t="s">
        <v>42</v>
      </c>
    </row>
    <row r="20" customFormat="false" ht="14.45" hidden="false" customHeight="true" outlineLevel="0" collapsed="false">
      <c r="A20" s="9" t="s">
        <v>87</v>
      </c>
      <c r="B20" s="29"/>
      <c r="C20" s="30" t="n">
        <v>0</v>
      </c>
      <c r="D20" s="31"/>
      <c r="E20" s="17"/>
      <c r="F20" s="31" t="s">
        <v>20</v>
      </c>
      <c r="G20" s="17" t="n">
        <v>69</v>
      </c>
      <c r="H20" s="17" t="s">
        <v>17</v>
      </c>
      <c r="I20" s="17" t="n">
        <v>77</v>
      </c>
      <c r="J20" s="17"/>
      <c r="K20" s="17"/>
      <c r="L20" s="17" t="n">
        <f aca="false">C20+E20+G20+I20+K20</f>
        <v>146</v>
      </c>
      <c r="M20" s="17" t="s">
        <v>20</v>
      </c>
      <c r="P20" s="18" t="s">
        <v>44</v>
      </c>
    </row>
    <row r="21" customFormat="false" ht="14.45" hidden="false" customHeight="true" outlineLevel="0" collapsed="false">
      <c r="A21" s="9" t="s">
        <v>88</v>
      </c>
      <c r="B21" s="35"/>
      <c r="C21" s="36" t="n">
        <v>0</v>
      </c>
      <c r="D21" s="37"/>
      <c r="E21" s="38"/>
      <c r="F21" s="37"/>
      <c r="G21" s="38"/>
      <c r="H21" s="38"/>
      <c r="I21" s="38"/>
      <c r="J21" s="38" t="s">
        <v>18</v>
      </c>
      <c r="K21" s="38" t="n">
        <v>87</v>
      </c>
      <c r="L21" s="38" t="n">
        <f aca="false">C21+E21+G21+I21+K21</f>
        <v>87</v>
      </c>
      <c r="M21" s="17" t="s">
        <v>22</v>
      </c>
    </row>
    <row r="22" customFormat="false" ht="14.45" hidden="false" customHeight="true" outlineLevel="0" collapsed="false">
      <c r="A22" s="9" t="s">
        <v>67</v>
      </c>
      <c r="B22" s="35"/>
      <c r="C22" s="36" t="n">
        <v>0</v>
      </c>
      <c r="D22" s="37"/>
      <c r="E22" s="38"/>
      <c r="F22" s="37"/>
      <c r="G22" s="38"/>
      <c r="H22" s="38" t="s">
        <v>18</v>
      </c>
      <c r="I22" s="38" t="n">
        <v>87</v>
      </c>
      <c r="J22" s="38"/>
      <c r="K22" s="38"/>
      <c r="L22" s="38" t="n">
        <f aca="false">C22+E22+G22+I22+K22</f>
        <v>87</v>
      </c>
      <c r="M22" s="17" t="s">
        <v>26</v>
      </c>
    </row>
    <row r="23" customFormat="false" ht="14.45" hidden="false" customHeight="true" outlineLevel="0" collapsed="false">
      <c r="A23" s="9" t="s">
        <v>89</v>
      </c>
      <c r="B23" s="35"/>
      <c r="C23" s="36" t="n">
        <v>0</v>
      </c>
      <c r="D23" s="37"/>
      <c r="E23" s="38"/>
      <c r="F23" s="37" t="s">
        <v>18</v>
      </c>
      <c r="G23" s="38" t="n">
        <v>87</v>
      </c>
      <c r="H23" s="38"/>
      <c r="I23" s="38"/>
      <c r="J23" s="38"/>
      <c r="K23" s="38"/>
      <c r="L23" s="38" t="n">
        <f aca="false">C23+E23+G23+I23+K23</f>
        <v>87</v>
      </c>
      <c r="M23" s="17" t="s">
        <v>28</v>
      </c>
    </row>
    <row r="24" customFormat="false" ht="14.45" hidden="false" customHeight="true" outlineLevel="0" collapsed="false">
      <c r="A24" s="9" t="s">
        <v>90</v>
      </c>
      <c r="B24" s="35" t="s">
        <v>18</v>
      </c>
      <c r="C24" s="39" t="n">
        <v>87</v>
      </c>
      <c r="D24" s="37"/>
      <c r="E24" s="36" t="n">
        <v>0</v>
      </c>
      <c r="F24" s="37"/>
      <c r="G24" s="37"/>
      <c r="H24" s="38"/>
      <c r="I24" s="38"/>
      <c r="J24" s="38"/>
      <c r="K24" s="38"/>
      <c r="L24" s="38" t="n">
        <f aca="false">C24+E24+G24+I24+K24</f>
        <v>87</v>
      </c>
      <c r="M24" s="17" t="s">
        <v>30</v>
      </c>
    </row>
    <row r="25" customFormat="false" ht="14.45" hidden="false" customHeight="true" outlineLevel="0" collapsed="false">
      <c r="A25" s="9" t="s">
        <v>91</v>
      </c>
      <c r="B25" s="29"/>
      <c r="C25" s="30" t="n">
        <v>0</v>
      </c>
      <c r="D25" s="31"/>
      <c r="E25" s="17"/>
      <c r="F25" s="31"/>
      <c r="G25" s="17"/>
      <c r="H25" s="17"/>
      <c r="I25" s="17"/>
      <c r="J25" s="17" t="s">
        <v>17</v>
      </c>
      <c r="K25" s="17" t="n">
        <v>77</v>
      </c>
      <c r="L25" s="17" t="n">
        <f aca="false">C25+E25+G25+I25+K25</f>
        <v>77</v>
      </c>
      <c r="M25" s="17" t="s">
        <v>51</v>
      </c>
    </row>
    <row r="26" customFormat="false" ht="14.45" hidden="false" customHeight="true" outlineLevel="0" collapsed="false">
      <c r="A26" s="9" t="s">
        <v>92</v>
      </c>
      <c r="B26" s="29"/>
      <c r="C26" s="30" t="n">
        <v>0</v>
      </c>
      <c r="D26" s="31" t="s">
        <v>17</v>
      </c>
      <c r="E26" s="17" t="n">
        <v>77</v>
      </c>
      <c r="F26" s="31"/>
      <c r="G26" s="31"/>
      <c r="H26" s="17"/>
      <c r="I26" s="17"/>
      <c r="J26" s="17"/>
      <c r="K26" s="17"/>
      <c r="L26" s="17" t="n">
        <f aca="false">C26+E26+G26+I26+K26</f>
        <v>77</v>
      </c>
      <c r="M26" s="17" t="s">
        <v>53</v>
      </c>
    </row>
    <row r="27" customFormat="false" ht="14.45" hidden="false" customHeight="true" outlineLevel="0" collapsed="false">
      <c r="A27" s="9" t="s">
        <v>93</v>
      </c>
      <c r="B27" s="29"/>
      <c r="C27" s="30" t="n">
        <v>0</v>
      </c>
      <c r="D27" s="31"/>
      <c r="E27" s="31"/>
      <c r="F27" s="31"/>
      <c r="G27" s="31"/>
      <c r="H27" s="17"/>
      <c r="I27" s="17"/>
      <c r="J27" s="17" t="s">
        <v>20</v>
      </c>
      <c r="K27" s="17" t="n">
        <v>69</v>
      </c>
      <c r="L27" s="17" t="n">
        <f aca="false">C27+E27+G27+I27+K27</f>
        <v>69</v>
      </c>
      <c r="M27" s="17" t="s">
        <v>94</v>
      </c>
    </row>
    <row r="28" customFormat="false" ht="14.45" hidden="false" customHeight="true" outlineLevel="0" collapsed="false">
      <c r="A28" s="9" t="s">
        <v>81</v>
      </c>
      <c r="B28" s="29"/>
      <c r="C28" s="30" t="n">
        <v>0</v>
      </c>
      <c r="D28" s="31"/>
      <c r="E28" s="17"/>
      <c r="F28" s="31"/>
      <c r="G28" s="17"/>
      <c r="H28" s="17" t="s">
        <v>20</v>
      </c>
      <c r="I28" s="17" t="n">
        <v>69</v>
      </c>
      <c r="J28" s="17"/>
      <c r="K28" s="17"/>
      <c r="L28" s="17" t="n">
        <f aca="false">C28+E28+G28+I28+K28</f>
        <v>69</v>
      </c>
      <c r="M28" s="17" t="s">
        <v>56</v>
      </c>
    </row>
    <row r="29" customFormat="false" ht="14.45" hidden="false" customHeight="true" outlineLevel="0" collapsed="false">
      <c r="A29" s="9" t="s">
        <v>95</v>
      </c>
      <c r="B29" s="29"/>
      <c r="C29" s="30" t="n">
        <v>0</v>
      </c>
      <c r="D29" s="31"/>
      <c r="E29" s="17"/>
      <c r="F29" s="31" t="s">
        <v>22</v>
      </c>
      <c r="G29" s="17" t="n">
        <v>61</v>
      </c>
      <c r="H29" s="17"/>
      <c r="I29" s="17"/>
      <c r="J29" s="17"/>
      <c r="K29" s="17"/>
      <c r="L29" s="17" t="n">
        <f aca="false">C29+E29+G29+I29+K29</f>
        <v>61</v>
      </c>
      <c r="M29" s="17" t="s">
        <v>58</v>
      </c>
    </row>
    <row r="30" customFormat="false" ht="14.45" hidden="false" customHeight="true" outlineLevel="0" collapsed="false">
      <c r="A30" s="9" t="s">
        <v>96</v>
      </c>
      <c r="B30" s="29"/>
      <c r="C30" s="30" t="n">
        <v>0</v>
      </c>
      <c r="D30" s="31"/>
      <c r="E30" s="17"/>
      <c r="F30" s="31" t="s">
        <v>26</v>
      </c>
      <c r="G30" s="17" t="n">
        <v>54</v>
      </c>
      <c r="H30" s="17"/>
      <c r="I30" s="17"/>
      <c r="J30" s="17"/>
      <c r="K30" s="17"/>
      <c r="L30" s="17" t="n">
        <f aca="false">C30+E30+G30+I30+K30</f>
        <v>54</v>
      </c>
      <c r="M30" s="17" t="s">
        <v>60</v>
      </c>
    </row>
    <row r="31" customFormat="false" ht="14.45" hidden="false" customHeight="true" outlineLevel="0" collapsed="false">
      <c r="A31" s="9" t="s">
        <v>97</v>
      </c>
      <c r="B31" s="29"/>
      <c r="C31" s="30" t="n">
        <v>0</v>
      </c>
      <c r="D31" s="31"/>
      <c r="E31" s="17"/>
      <c r="F31" s="31" t="s">
        <v>28</v>
      </c>
      <c r="G31" s="17" t="n">
        <v>47</v>
      </c>
      <c r="H31" s="17"/>
      <c r="I31" s="17"/>
      <c r="J31" s="17"/>
      <c r="K31" s="17"/>
      <c r="L31" s="17" t="n">
        <f aca="false">C31+E31+G31+I31+K31</f>
        <v>47</v>
      </c>
      <c r="M31" s="17" t="s">
        <v>63</v>
      </c>
    </row>
    <row r="32" customFormat="false" ht="14.45" hidden="false" customHeight="true" outlineLevel="0" collapsed="false">
      <c r="B32" s="32"/>
      <c r="C32" s="33"/>
      <c r="D32" s="33"/>
      <c r="E32" s="33"/>
      <c r="F32" s="33"/>
      <c r="G32" s="33"/>
    </row>
    <row r="33" customFormat="false" ht="14.45" hidden="false" customHeight="true" outlineLevel="0" collapsed="false">
      <c r="B33" s="5" t="s">
        <v>0</v>
      </c>
      <c r="C33" s="5"/>
      <c r="D33" s="5" t="s">
        <v>1</v>
      </c>
      <c r="E33" s="5"/>
      <c r="F33" s="5" t="s">
        <v>2</v>
      </c>
      <c r="G33" s="5"/>
      <c r="H33" s="5" t="s">
        <v>3</v>
      </c>
      <c r="I33" s="5"/>
      <c r="J33" s="5" t="s">
        <v>76</v>
      </c>
      <c r="K33" s="5"/>
      <c r="L33" s="23"/>
      <c r="M33" s="23"/>
    </row>
    <row r="34" customFormat="false" ht="14.45" hidden="false" customHeight="true" outlineLevel="0" collapsed="false">
      <c r="A34" s="19" t="s">
        <v>68</v>
      </c>
      <c r="B34" s="7" t="s">
        <v>5</v>
      </c>
      <c r="C34" s="7"/>
      <c r="D34" s="7" t="s">
        <v>6</v>
      </c>
      <c r="E34" s="7"/>
      <c r="F34" s="7" t="s">
        <v>7</v>
      </c>
      <c r="G34" s="7"/>
      <c r="H34" s="7" t="s">
        <v>8</v>
      </c>
      <c r="I34" s="7"/>
      <c r="J34" s="7" t="s">
        <v>77</v>
      </c>
      <c r="K34" s="7"/>
      <c r="L34" s="6"/>
      <c r="M34" s="8" t="s">
        <v>9</v>
      </c>
    </row>
    <row r="35" customFormat="false" ht="14.45" hidden="false" customHeight="true" outlineLevel="0" collapsed="false">
      <c r="A35" s="9" t="s">
        <v>10</v>
      </c>
      <c r="B35" s="10" t="s">
        <v>11</v>
      </c>
      <c r="C35" s="10" t="s">
        <v>12</v>
      </c>
      <c r="D35" s="10" t="s">
        <v>11</v>
      </c>
      <c r="E35" s="10" t="s">
        <v>12</v>
      </c>
      <c r="F35" s="10" t="s">
        <v>11</v>
      </c>
      <c r="G35" s="10" t="s">
        <v>12</v>
      </c>
      <c r="H35" s="10" t="s">
        <v>11</v>
      </c>
      <c r="I35" s="10" t="s">
        <v>12</v>
      </c>
      <c r="J35" s="10" t="s">
        <v>11</v>
      </c>
      <c r="K35" s="10" t="s">
        <v>12</v>
      </c>
      <c r="L35" s="11" t="s">
        <v>13</v>
      </c>
      <c r="M35" s="12" t="s">
        <v>14</v>
      </c>
    </row>
    <row r="36" customFormat="false" ht="14.45" hidden="false" customHeight="true" outlineLevel="0" collapsed="false">
      <c r="A36" s="24" t="s">
        <v>98</v>
      </c>
      <c r="B36" s="25" t="s">
        <v>16</v>
      </c>
      <c r="C36" s="34" t="n">
        <v>100</v>
      </c>
      <c r="D36" s="25" t="s">
        <v>16</v>
      </c>
      <c r="E36" s="34" t="n">
        <v>100</v>
      </c>
      <c r="F36" s="25" t="s">
        <v>18</v>
      </c>
      <c r="G36" s="28" t="n">
        <v>87</v>
      </c>
      <c r="H36" s="28" t="s">
        <v>16</v>
      </c>
      <c r="I36" s="28" t="n">
        <v>100</v>
      </c>
      <c r="J36" s="28"/>
      <c r="K36" s="28"/>
      <c r="L36" s="28" t="n">
        <f aca="false">C36+E36+G36+I36+K36</f>
        <v>387</v>
      </c>
      <c r="M36" s="28" t="s">
        <v>16</v>
      </c>
    </row>
    <row r="37" customFormat="false" ht="14.45" hidden="false" customHeight="false" outlineLevel="0" collapsed="false">
      <c r="A37" s="24" t="s">
        <v>15</v>
      </c>
      <c r="B37" s="40"/>
      <c r="C37" s="26" t="n">
        <v>0</v>
      </c>
      <c r="D37" s="28"/>
      <c r="E37" s="28"/>
      <c r="F37" s="28"/>
      <c r="G37" s="28"/>
      <c r="H37" s="28"/>
      <c r="I37" s="28"/>
      <c r="J37" s="28" t="s">
        <v>16</v>
      </c>
      <c r="K37" s="28" t="n">
        <v>100</v>
      </c>
      <c r="L37" s="28" t="n">
        <f aca="false">C37+E37+G37+I37+K37</f>
        <v>100</v>
      </c>
      <c r="M37" s="28" t="s">
        <v>18</v>
      </c>
    </row>
    <row r="38" customFormat="false" ht="14.45" hidden="false" customHeight="false" outlineLevel="0" collapsed="false">
      <c r="A38" s="24" t="s">
        <v>99</v>
      </c>
      <c r="B38" s="25"/>
      <c r="C38" s="26" t="n">
        <v>0</v>
      </c>
      <c r="D38" s="25"/>
      <c r="E38" s="25"/>
      <c r="F38" s="25" t="s">
        <v>16</v>
      </c>
      <c r="G38" s="34" t="n">
        <v>100</v>
      </c>
      <c r="H38" s="28"/>
      <c r="I38" s="28"/>
      <c r="J38" s="28"/>
      <c r="K38" s="28"/>
      <c r="L38" s="28" t="n">
        <f aca="false">C38+E38+G38+I38+K38</f>
        <v>100</v>
      </c>
      <c r="M38" s="28" t="s">
        <v>17</v>
      </c>
    </row>
    <row r="39" customFormat="false" ht="14.45" hidden="false" customHeight="false" outlineLevel="0" collapsed="false">
      <c r="A39" s="9" t="s">
        <v>100</v>
      </c>
      <c r="B39" s="10"/>
      <c r="C39" s="30" t="n">
        <v>0</v>
      </c>
      <c r="D39" s="17"/>
      <c r="E39" s="17"/>
      <c r="F39" s="17"/>
      <c r="G39" s="17"/>
      <c r="H39" s="17" t="s">
        <v>18</v>
      </c>
      <c r="I39" s="17" t="n">
        <v>87</v>
      </c>
      <c r="J39" s="17"/>
      <c r="K39" s="17"/>
      <c r="L39" s="17" t="n">
        <f aca="false">C39+E39+G39+I39+K39</f>
        <v>87</v>
      </c>
      <c r="M39" s="17" t="s">
        <v>20</v>
      </c>
    </row>
    <row r="40" customFormat="false" ht="14.45" hidden="false" customHeight="false" outlineLevel="0" collapsed="false">
      <c r="A40" s="9" t="s">
        <v>101</v>
      </c>
      <c r="B40" s="29"/>
      <c r="C40" s="30" t="n">
        <v>0</v>
      </c>
      <c r="D40" s="31" t="s">
        <v>18</v>
      </c>
      <c r="E40" s="17" t="n">
        <v>87</v>
      </c>
      <c r="F40" s="31"/>
      <c r="G40" s="31"/>
      <c r="H40" s="17"/>
      <c r="I40" s="17"/>
      <c r="J40" s="17"/>
      <c r="K40" s="17"/>
      <c r="L40" s="17" t="n">
        <f aca="false">C40+E40+G40+I40+K40</f>
        <v>87</v>
      </c>
      <c r="M40" s="17" t="s">
        <v>22</v>
      </c>
    </row>
    <row r="41" customFormat="false" ht="14.45" hidden="false" customHeight="false" outlineLevel="0" collapsed="false">
      <c r="A41" s="9" t="s">
        <v>102</v>
      </c>
      <c r="B41" s="29"/>
      <c r="C41" s="30" t="n">
        <v>0</v>
      </c>
      <c r="D41" s="31"/>
      <c r="E41" s="31"/>
      <c r="F41" s="31" t="s">
        <v>17</v>
      </c>
      <c r="G41" s="17" t="n">
        <v>77</v>
      </c>
      <c r="H41" s="17"/>
      <c r="I41" s="17"/>
      <c r="J41" s="17"/>
      <c r="K41" s="17"/>
      <c r="L41" s="17" t="n">
        <f aca="false">C41+E41+G41+I41+K41</f>
        <v>77</v>
      </c>
      <c r="M41" s="17" t="s">
        <v>26</v>
      </c>
    </row>
    <row r="42" customFormat="false" ht="14.45" hidden="false" customHeight="false" outlineLevel="0" collapsed="false">
      <c r="A42" s="9" t="s">
        <v>103</v>
      </c>
      <c r="B42" s="10"/>
      <c r="C42" s="30" t="n">
        <v>0</v>
      </c>
      <c r="D42" s="17"/>
      <c r="E42" s="17"/>
      <c r="F42" s="17" t="s">
        <v>104</v>
      </c>
      <c r="G42" s="17" t="n">
        <v>0</v>
      </c>
      <c r="H42" s="17"/>
      <c r="I42" s="17"/>
      <c r="J42" s="17"/>
      <c r="K42" s="17"/>
      <c r="L42" s="17" t="n">
        <f aca="false">C42+E42+G42+I42+K42</f>
        <v>0</v>
      </c>
      <c r="M42" s="17"/>
    </row>
  </sheetData>
  <mergeCells count="30"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</mergeCells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&amp;C&amp;A</oddHeader>
    <oddFooter>&amp;CPágina &amp;P</oddFooter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1599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2024-03-06T14:04:24Z</dcterms:created>
  <dc:creator/>
  <dc:description/>
  <dc:language>pt-BR</dc:language>
  <cp:lastModifiedBy/>
  <dcterms:modified xsi:type="dcterms:W3CDTF">2024-11-14T09:59:55Z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